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tens" sheetId="1" r:id="rId1"/>
  </sheets>
  <definedNames>
    <definedName name="_xlnm.Print_Area" localSheetId="0">'Itens'!$A$1:$L$45</definedName>
  </definedNames>
  <calcPr fullCalcOnLoad="1"/>
</workbook>
</file>

<file path=xl/sharedStrings.xml><?xml version="1.0" encoding="utf-8"?>
<sst xmlns="http://schemas.openxmlformats.org/spreadsheetml/2006/main" count="151" uniqueCount="82">
  <si>
    <t/>
  </si>
  <si>
    <t>PREFEITURA MUN CORAÇÃO DE JESUS</t>
  </si>
  <si>
    <t>PROPOSTA COMERCIAL</t>
  </si>
  <si>
    <t xml:space="preserve">Empresa/Nome: </t>
  </si>
  <si>
    <t xml:space="preserve">Endereço: </t>
  </si>
  <si>
    <t xml:space="preserve">CNPJ/CPF: </t>
  </si>
  <si>
    <t xml:space="preserve">Telefone(s): </t>
  </si>
  <si>
    <t xml:space="preserve">Nº Processo: </t>
  </si>
  <si>
    <t>93/56</t>
  </si>
  <si>
    <t xml:space="preserve">Critério de Julgamento: </t>
  </si>
  <si>
    <t>Menor Preço</t>
  </si>
  <si>
    <t xml:space="preserve">Forma de Adjudicação: </t>
  </si>
  <si>
    <t>Global</t>
  </si>
  <si>
    <t xml:space="preserve">Modalidade: </t>
  </si>
  <si>
    <t>Pregão Presencial (10.520/02)</t>
  </si>
  <si>
    <t xml:space="preserve">Data Abertura: </t>
  </si>
  <si>
    <t>21/08/2023 08:00:00</t>
  </si>
  <si>
    <t xml:space="preserve">Objeto: </t>
  </si>
  <si>
    <t>REGISTRO DE PREÇOS PARA PRESTAÇÃO DE SERVIÇOS FUNERARIOS, INCLUINDO O FORNECIMENTO DE URNAS MORTUARIAS PADRAO POPULAR, EMBALSAMENTO E TRANSLADO DO FÉRETRO.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</si>
  <si>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</si>
  <si>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</si>
  <si>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</si>
  <si>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</si>
  <si>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</si>
  <si>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</si>
  <si>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</si>
  <si>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</si>
  <si>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</si>
  <si>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</si>
  <si>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</si>
  <si>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</si>
  <si>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</si>
  <si>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</si>
  <si>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25319</t>
  </si>
  <si>
    <t>0001</t>
  </si>
  <si>
    <t>COROA DE FLORES: TAMANHO MÉDIO 1,20X1,00</t>
  </si>
  <si>
    <t>2628</t>
  </si>
  <si>
    <t>SIM</t>
  </si>
  <si>
    <t>25325</t>
  </si>
  <si>
    <t>0002</t>
  </si>
  <si>
    <t>URNA MORTUÁRIA GORDA: (COMPRIMENTO 2,10) PADRÃO POPULAR MODELO
SEXTAVADO:
CONFECCIONADA EM
MADEIRA PINUS C/ 18 MM
DE ESPESSURA, VERNIZ
AUTO BRILHO, 04(QUATRO)
CHAVETAS, 06(SEIS) ALÇAS
ARTICULADAS TIPO:
PARREIRA FORRADA EM
TECIDO TNT EM TODO O
INTERIOR DA URNA COM
VISOR, TAMPA MEDINDO
ABERTURA SUPERIOR 13CM,
ABERTURA INFEIOR 22CM,
ALTURA 29CM, LARGURA NA
PARTE INFERIOR DO OMBRO
58CM, LARGURA NA PARTE
SUPERIOR DO OMBRO 65CM,
NA PARTE SUPERIOR 2,18 NA
PARTE INFERIOR, 2.10 DE
COMPRIMENTO, ALTURA
23CM.</t>
  </si>
  <si>
    <t>25323</t>
  </si>
  <si>
    <t>0003</t>
  </si>
  <si>
    <t>URNA MORTUÁRIA II: (COMPRIMENTO 0,84) COR
BRANCA INFANTIL PADRÃO
POPULAR MODELO
SEXTAVADO:
CONFECCIONADA EM
MADEIRA PINUS C/ 18 MM
DE ESPESSURA, VERNIZ
AUTO BRILHO, 04(QUATRO)
CHAVETAS, 06(SEIS) ALÇAS.</t>
  </si>
  <si>
    <t>25318</t>
  </si>
  <si>
    <t>0004</t>
  </si>
  <si>
    <t>URNA MORTUÁRIA: (COMPRIMENTO 0,64) CM
COR BRANCA INFANTIL
PADRÃO POPULAR MODELO
SEXTAVADO:
CONFECCIONADA EM
MADEIRA PINUS C/18 MM DE
ESPESSURA, VERNIZ AUTO
BRILHO, 04(QUATRO)
CHAVETAS, 06(SEIS) ALÇAS.</t>
  </si>
  <si>
    <t>25329</t>
  </si>
  <si>
    <t>0005</t>
  </si>
  <si>
    <t>VESTUÁRIO NA COR BRANCO, INFANTIL, TAMANHO P PARA CADÁVER.</t>
  </si>
  <si>
    <t>25330</t>
  </si>
  <si>
    <t>0006</t>
  </si>
  <si>
    <t>ORNAMENTAÇÃO DE CADAVER</t>
  </si>
  <si>
    <t>SERV</t>
  </si>
  <si>
    <t>25331</t>
  </si>
  <si>
    <t>0007</t>
  </si>
  <si>
    <t>PREPARAÇÃO DE CADAVER POR CORPO.</t>
  </si>
  <si>
    <t>Serviço</t>
  </si>
  <si>
    <t>25326</t>
  </si>
  <si>
    <t>0008</t>
  </si>
  <si>
    <t>VESTUÁRIO NA COR BRANCO, ADULTO, TAMANHO EXTRA GRANDE PARA CADÁVER.</t>
  </si>
  <si>
    <t>25327</t>
  </si>
  <si>
    <t>0009</t>
  </si>
  <si>
    <t>VESTUÁRIO NA COR BRANCO, ADULTO, TAMANHO G PARA CADÁVER</t>
  </si>
  <si>
    <t>25328</t>
  </si>
  <si>
    <t>0010</t>
  </si>
  <si>
    <t>VESTUÁRIO NA COR BRANCO, ADULTO, TAMANHO M PARA CADÁVER.</t>
  </si>
  <si>
    <t>25332</t>
  </si>
  <si>
    <t>0011</t>
  </si>
  <si>
    <t>TRANSLADO DE CADAVER</t>
  </si>
  <si>
    <t>KM</t>
  </si>
  <si>
    <t>25324</t>
  </si>
  <si>
    <t>0012</t>
  </si>
  <si>
    <t>URNA MORTUÁRIA CASCÃO: (COMPRIMENTO 1,96)
POPULAR MODELO
SEXTAVADO:
CONFECCIONADA EM
MADEIRA PINUS C/ 18 MM
DE ESPESSURA, VERNIZ
AUTO BRILHO, 04(QUATRO)
CHAVETAS 06(SEIS) ALÇAS
ARTICULADAS TIPO
MADEIRA.</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</si>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</sst>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zoomScale="85" zoomScaleNormal="85" zoomScalePageLayoutView="0" workbookViewId="0" topLeftCell="B13">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24.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26.25">
      <c r="A15" s="7" t="s">
        <v>33</v>
      </c>
      <c r="B15" s="7" t="s">
        <v>34</v>
      </c>
      <c r="C15" s="4" t="s">
        <v>35</v>
      </c>
      <c r="D15" s="4" t="s">
        <v>23</v>
      </c>
      <c r="E15" s="6">
        <v>100</v>
      </c>
      <c r="F15" s="8">
        <v>0</v>
      </c>
      <c r="G15" s="6">
        <f aca="true" t="shared" si="0" ref="G15:G26">ROUND(SUM(E15*F15),2)</f>
        <v>0</v>
      </c>
      <c r="H15" s="9" t="s">
        <v>0</v>
      </c>
      <c r="I15" s="7" t="s">
        <v>36</v>
      </c>
      <c r="J15" s="5" t="s">
        <v>18</v>
      </c>
      <c r="K15" s="4" t="s">
        <v>0</v>
      </c>
      <c r="L15" s="6">
        <v>178.6667</v>
      </c>
      <c r="M15" s="6" t="s">
        <v>37</v>
      </c>
    </row>
    <row r="16" spans="1:13" ht="293.25">
      <c r="A16" s="7" t="s">
        <v>38</v>
      </c>
      <c r="B16" s="7" t="s">
        <v>39</v>
      </c>
      <c r="C16" s="4" t="s">
        <v>40</v>
      </c>
      <c r="D16" s="4" t="s">
        <v>23</v>
      </c>
      <c r="E16" s="6">
        <v>100</v>
      </c>
      <c r="F16" s="8">
        <v>0</v>
      </c>
      <c r="G16" s="6">
        <f t="shared" si="0"/>
        <v>0</v>
      </c>
      <c r="H16" s="9" t="s">
        <v>0</v>
      </c>
      <c r="I16" s="7" t="s">
        <v>36</v>
      </c>
      <c r="J16" s="5" t="s">
        <v>18</v>
      </c>
      <c r="K16" s="4" t="s">
        <v>0</v>
      </c>
      <c r="L16" s="6">
        <v>1733.3333</v>
      </c>
      <c r="M16" s="6" t="s">
        <v>37</v>
      </c>
    </row>
    <row r="17" spans="1:13" ht="114.75">
      <c r="A17" s="7" t="s">
        <v>41</v>
      </c>
      <c r="B17" s="7" t="s">
        <v>42</v>
      </c>
      <c r="C17" s="4" t="s">
        <v>43</v>
      </c>
      <c r="D17" s="4" t="s">
        <v>23</v>
      </c>
      <c r="E17" s="6">
        <v>100</v>
      </c>
      <c r="F17" s="8">
        <v>0</v>
      </c>
      <c r="G17" s="6">
        <f t="shared" si="0"/>
        <v>0</v>
      </c>
      <c r="H17" s="9" t="s">
        <v>0</v>
      </c>
      <c r="I17" s="7" t="s">
        <v>36</v>
      </c>
      <c r="J17" s="5" t="s">
        <v>18</v>
      </c>
      <c r="K17" s="4" t="s">
        <v>0</v>
      </c>
      <c r="L17" s="6">
        <v>836.6667</v>
      </c>
      <c r="M17" s="6" t="s">
        <v>37</v>
      </c>
    </row>
    <row r="18" spans="1:13" ht="114.75">
      <c r="A18" s="7" t="s">
        <v>44</v>
      </c>
      <c r="B18" s="7" t="s">
        <v>45</v>
      </c>
      <c r="C18" s="4" t="s">
        <v>46</v>
      </c>
      <c r="D18" s="4" t="s">
        <v>23</v>
      </c>
      <c r="E18" s="6">
        <v>100</v>
      </c>
      <c r="F18" s="8">
        <v>0</v>
      </c>
      <c r="G18" s="6">
        <f t="shared" si="0"/>
        <v>0</v>
      </c>
      <c r="H18" s="9" t="s">
        <v>0</v>
      </c>
      <c r="I18" s="7" t="s">
        <v>36</v>
      </c>
      <c r="J18" s="5" t="s">
        <v>18</v>
      </c>
      <c r="K18" s="4" t="s">
        <v>0</v>
      </c>
      <c r="L18" s="6">
        <v>494.6667</v>
      </c>
      <c r="M18" s="6" t="s">
        <v>37</v>
      </c>
    </row>
    <row r="19" spans="1:13" ht="26.25">
      <c r="A19" s="7" t="s">
        <v>47</v>
      </c>
      <c r="B19" s="7" t="s">
        <v>48</v>
      </c>
      <c r="C19" s="4" t="s">
        <v>49</v>
      </c>
      <c r="D19" s="4" t="s">
        <v>23</v>
      </c>
      <c r="E19" s="6">
        <v>100</v>
      </c>
      <c r="F19" s="8">
        <v>0</v>
      </c>
      <c r="G19" s="6">
        <f t="shared" si="0"/>
        <v>0</v>
      </c>
      <c r="H19" s="9" t="s">
        <v>0</v>
      </c>
      <c r="I19" s="7" t="s">
        <v>36</v>
      </c>
      <c r="J19" s="5" t="s">
        <v>18</v>
      </c>
      <c r="K19" s="4" t="s">
        <v>0</v>
      </c>
      <c r="L19" s="6">
        <v>138</v>
      </c>
      <c r="M19" s="6" t="s">
        <v>37</v>
      </c>
    </row>
    <row r="20" spans="1:13" ht="26.25">
      <c r="A20" s="7" t="s">
        <v>50</v>
      </c>
      <c r="B20" s="7" t="s">
        <v>51</v>
      </c>
      <c r="C20" s="4" t="s">
        <v>52</v>
      </c>
      <c r="D20" s="4" t="s">
        <v>53</v>
      </c>
      <c r="E20" s="6">
        <v>100</v>
      </c>
      <c r="F20" s="8">
        <v>0</v>
      </c>
      <c r="G20" s="6">
        <f t="shared" si="0"/>
        <v>0</v>
      </c>
      <c r="H20" s="9" t="s">
        <v>0</v>
      </c>
      <c r="I20" s="7" t="s">
        <v>36</v>
      </c>
      <c r="J20" s="5" t="s">
        <v>18</v>
      </c>
      <c r="K20" s="4" t="s">
        <v>0</v>
      </c>
      <c r="L20" s="6">
        <v>622.6667</v>
      </c>
      <c r="M20" s="6" t="s">
        <v>37</v>
      </c>
    </row>
    <row r="21" spans="1:13" ht="26.25">
      <c r="A21" s="7" t="s">
        <v>54</v>
      </c>
      <c r="B21" s="7" t="s">
        <v>55</v>
      </c>
      <c r="C21" s="4" t="s">
        <v>56</v>
      </c>
      <c r="D21" s="4" t="s">
        <v>57</v>
      </c>
      <c r="E21" s="6">
        <v>100</v>
      </c>
      <c r="F21" s="8">
        <v>0</v>
      </c>
      <c r="G21" s="6">
        <f t="shared" si="0"/>
        <v>0</v>
      </c>
      <c r="H21" s="9" t="s">
        <v>0</v>
      </c>
      <c r="I21" s="7" t="s">
        <v>36</v>
      </c>
      <c r="J21" s="5" t="s">
        <v>18</v>
      </c>
      <c r="K21" s="4" t="s">
        <v>0</v>
      </c>
      <c r="L21" s="6">
        <v>637.3333</v>
      </c>
      <c r="M21" s="6" t="s">
        <v>37</v>
      </c>
    </row>
    <row r="22" spans="1:13" ht="26.25">
      <c r="A22" s="7" t="s">
        <v>58</v>
      </c>
      <c r="B22" s="7" t="s">
        <v>59</v>
      </c>
      <c r="C22" s="4" t="s">
        <v>60</v>
      </c>
      <c r="D22" s="4" t="s">
        <v>23</v>
      </c>
      <c r="E22" s="6">
        <v>100</v>
      </c>
      <c r="F22" s="8">
        <v>0</v>
      </c>
      <c r="G22" s="6">
        <f t="shared" si="0"/>
        <v>0</v>
      </c>
      <c r="H22" s="9" t="s">
        <v>0</v>
      </c>
      <c r="I22" s="7" t="s">
        <v>36</v>
      </c>
      <c r="J22" s="5" t="s">
        <v>18</v>
      </c>
      <c r="K22" s="4" t="s">
        <v>0</v>
      </c>
      <c r="L22" s="6">
        <v>160</v>
      </c>
      <c r="M22" s="6" t="s">
        <v>37</v>
      </c>
    </row>
    <row r="23" spans="1:13" ht="26.25">
      <c r="A23" s="7" t="s">
        <v>61</v>
      </c>
      <c r="B23" s="7" t="s">
        <v>62</v>
      </c>
      <c r="C23" s="4" t="s">
        <v>63</v>
      </c>
      <c r="D23" s="4" t="s">
        <v>23</v>
      </c>
      <c r="E23" s="6">
        <v>100</v>
      </c>
      <c r="F23" s="8">
        <v>0</v>
      </c>
      <c r="G23" s="6">
        <f t="shared" si="0"/>
        <v>0</v>
      </c>
      <c r="H23" s="9" t="s">
        <v>0</v>
      </c>
      <c r="I23" s="7" t="s">
        <v>36</v>
      </c>
      <c r="J23" s="5" t="s">
        <v>18</v>
      </c>
      <c r="K23" s="4" t="s">
        <v>0</v>
      </c>
      <c r="L23" s="6">
        <v>160</v>
      </c>
      <c r="M23" s="6" t="s">
        <v>37</v>
      </c>
    </row>
    <row r="24" spans="1:13" ht="26.25">
      <c r="A24" s="7" t="s">
        <v>64</v>
      </c>
      <c r="B24" s="7" t="s">
        <v>65</v>
      </c>
      <c r="C24" s="4" t="s">
        <v>66</v>
      </c>
      <c r="D24" s="4" t="s">
        <v>23</v>
      </c>
      <c r="E24" s="6">
        <v>100</v>
      </c>
      <c r="F24" s="8">
        <v>0</v>
      </c>
      <c r="G24" s="6">
        <f t="shared" si="0"/>
        <v>0</v>
      </c>
      <c r="H24" s="9" t="s">
        <v>0</v>
      </c>
      <c r="I24" s="7" t="s">
        <v>36</v>
      </c>
      <c r="J24" s="5" t="s">
        <v>18</v>
      </c>
      <c r="K24" s="4" t="s">
        <v>0</v>
      </c>
      <c r="L24" s="6">
        <v>160</v>
      </c>
      <c r="M24" s="6" t="s">
        <v>37</v>
      </c>
    </row>
    <row r="25" spans="1:13" ht="26.25">
      <c r="A25" s="7" t="s">
        <v>67</v>
      </c>
      <c r="B25" s="7" t="s">
        <v>68</v>
      </c>
      <c r="C25" s="4" t="s">
        <v>69</v>
      </c>
      <c r="D25" s="4" t="s">
        <v>70</v>
      </c>
      <c r="E25" s="6">
        <v>10000</v>
      </c>
      <c r="F25" s="8">
        <v>0</v>
      </c>
      <c r="G25" s="6">
        <f t="shared" si="0"/>
        <v>0</v>
      </c>
      <c r="H25" s="9" t="s">
        <v>0</v>
      </c>
      <c r="I25" s="7" t="s">
        <v>36</v>
      </c>
      <c r="J25" s="5" t="s">
        <v>18</v>
      </c>
      <c r="K25" s="4" t="s">
        <v>0</v>
      </c>
      <c r="L25" s="6">
        <v>3.06</v>
      </c>
      <c r="M25" s="6" t="s">
        <v>37</v>
      </c>
    </row>
    <row r="26" spans="1:13" ht="127.5">
      <c r="A26" s="7" t="s">
        <v>71</v>
      </c>
      <c r="B26" s="7" t="s">
        <v>72</v>
      </c>
      <c r="C26" s="4" t="s">
        <v>73</v>
      </c>
      <c r="D26" s="4" t="s">
        <v>23</v>
      </c>
      <c r="E26" s="6">
        <v>100</v>
      </c>
      <c r="F26" s="8">
        <v>0</v>
      </c>
      <c r="G26" s="6">
        <f t="shared" si="0"/>
        <v>0</v>
      </c>
      <c r="H26" s="9" t="s">
        <v>0</v>
      </c>
      <c r="I26" s="7" t="s">
        <v>36</v>
      </c>
      <c r="J26" s="5" t="s">
        <v>18</v>
      </c>
      <c r="K26" s="6">
        <f>SUM(G15:G26)</f>
        <v>0</v>
      </c>
      <c r="L26" s="6">
        <v>728.3333</v>
      </c>
      <c r="M26" s="6" t="s">
        <v>37</v>
      </c>
    </row>
    <row r="28" spans="6:7" ht="12.75">
      <c r="F28" s="10" t="s">
        <v>74</v>
      </c>
      <c r="G28" s="6">
        <f>SUM(G9:G26)</f>
        <v>0</v>
      </c>
    </row>
    <row r="31" spans="2:13" ht="12.75">
      <c r="B31" s="17" t="s">
        <v>75</v>
      </c>
      <c r="C31" s="12"/>
      <c r="D31" s="18" t="s">
        <v>76</v>
      </c>
      <c r="E31" s="12"/>
      <c r="F31" s="12"/>
      <c r="G31" s="12"/>
      <c r="H31" s="12"/>
      <c r="I31" s="12"/>
      <c r="J31" s="12"/>
      <c r="K31" s="12"/>
      <c r="L31" s="12"/>
      <c r="M31" s="12"/>
    </row>
    <row r="33" spans="2:13" ht="12.75">
      <c r="B33" s="19" t="s">
        <v>77</v>
      </c>
      <c r="C33" s="12"/>
      <c r="D33" s="12"/>
      <c r="E33" s="12"/>
      <c r="F33" s="12"/>
      <c r="G33" s="12"/>
      <c r="H33" s="12"/>
      <c r="I33" s="12"/>
      <c r="J33" s="12"/>
      <c r="K33" s="12"/>
      <c r="L33" s="12"/>
      <c r="M33" s="12"/>
    </row>
    <row r="35" spans="2:13" ht="82.5" customHeight="1">
      <c r="B35" s="2" t="s">
        <v>78</v>
      </c>
      <c r="C35" s="15" t="s">
        <v>79</v>
      </c>
      <c r="D35" s="12"/>
      <c r="E35" s="12"/>
      <c r="F35" s="12"/>
      <c r="G35" s="12"/>
      <c r="H35" s="12"/>
      <c r="I35" s="12"/>
      <c r="J35" s="12"/>
      <c r="K35" s="12"/>
      <c r="L35" s="12"/>
      <c r="M35" s="12"/>
    </row>
    <row r="38" spans="2:13" ht="12.75">
      <c r="B38" s="20" t="s">
        <v>80</v>
      </c>
      <c r="C38" s="12"/>
      <c r="D38" s="12"/>
      <c r="E38" s="12"/>
      <c r="F38" s="12"/>
      <c r="G38" s="12"/>
      <c r="H38" s="12"/>
      <c r="I38" s="12"/>
      <c r="J38" s="12"/>
      <c r="K38" s="12"/>
      <c r="L38" s="12"/>
      <c r="M38" s="12"/>
    </row>
    <row r="39" spans="2:13" ht="12.75">
      <c r="B39" s="21" t="s">
        <v>81</v>
      </c>
      <c r="C39" s="12"/>
      <c r="D39" s="12"/>
      <c r="E39" s="12"/>
      <c r="F39" s="12"/>
      <c r="G39" s="12"/>
      <c r="H39" s="12"/>
      <c r="I39" s="12"/>
      <c r="J39" s="12"/>
      <c r="K39" s="12"/>
      <c r="L39" s="12"/>
      <c r="M39" s="12"/>
    </row>
  </sheetData>
  <sheetProtection password="C6B5" sheet="1" objects="1" scenarios="1"/>
  <mergeCells count="19">
    <mergeCell ref="B39:M39"/>
    <mergeCell ref="B13:M13"/>
    <mergeCell ref="B31:C31"/>
    <mergeCell ref="D31:M31"/>
    <mergeCell ref="B33:M33"/>
    <mergeCell ref="C35:M35"/>
    <mergeCell ref="B38:M38"/>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2023-08-09T18:22:19Z</dcterms:modified>
  <cp:category/>
  <cp:version/>
  <cp:contentType/>
  <cp:contentStatus/>
</cp:coreProperties>
</file>