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'Itens'!$A$1:$L$60</definedName>
  </definedNames>
  <calcPr fullCalcOnLoad="1"/>
</workbook>
</file>

<file path=xl/sharedStrings.xml><?xml version="1.0" encoding="utf-8"?>
<sst xmlns="http://schemas.openxmlformats.org/spreadsheetml/2006/main" count="259" uniqueCount="152">
  <si>
    <t/>
  </si>
  <si>
    <t>PREFEITURA MUN CORAÇÃO DE JESUS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</si>
  <si>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</si>
  <si>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</si>
  <si>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</si>
  <si>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</si>
  <si>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</si>
  <si>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</si>
  <si>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75/43</t>
  </si>
  <si>
    <t xml:space="preserve">Critério de Julgamento: </t>
  </si>
  <si>
    <t>Menor Preço</t>
  </si>
  <si>
    <t xml:space="preserve">Forma de Adjudicação: </t>
  </si>
  <si>
    <t>Por Item</t>
  </si>
  <si>
    <t xml:space="preserve">Modalidade: </t>
  </si>
  <si>
    <t>Pregão Presencial (10.520/02)</t>
  </si>
  <si>
    <t xml:space="preserve">Data Abertura: </t>
  </si>
  <si>
    <t>19/06/2023 07:30:00</t>
  </si>
  <si>
    <t xml:space="preserve">Objeto: </t>
  </si>
  <si>
    <t>REGISTRO DE PREÇOS PARA AQUISIÇÃO DE REAGENTES DESTINADOS A DA CONTINUIDADE AO ATENDIMENTO NO LABORATORIO MUNICIPAL.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</si>
  <si>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</si>
  <si>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</si>
  <si>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</si>
  <si>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</si>
  <si>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</si>
  <si>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</si>
  <si>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</si>
  <si>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</si>
  <si>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</si>
  <si>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</si>
  <si>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</si>
  <si>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</si>
  <si>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Part. Ampla</t>
  </si>
  <si>
    <t>42174</t>
  </si>
  <si>
    <t>0001</t>
  </si>
  <si>
    <t>ACIDO URICO, REAGENTE 1, REAGENTE 2 PADRÃO..</t>
  </si>
  <si>
    <t>ML</t>
  </si>
  <si>
    <t>2214</t>
  </si>
  <si>
    <t>SIM</t>
  </si>
  <si>
    <t>42175</t>
  </si>
  <si>
    <t>0002</t>
  </si>
  <si>
    <t>ALBUMINA, REAGENTE 1, REAGENTE 2 PADRÃO.</t>
  </si>
  <si>
    <t>2215</t>
  </si>
  <si>
    <t>42184</t>
  </si>
  <si>
    <t>0003</t>
  </si>
  <si>
    <t>AMILASE, REAGENTE 1.</t>
  </si>
  <si>
    <t>2216</t>
  </si>
  <si>
    <t>42185</t>
  </si>
  <si>
    <t>0004</t>
  </si>
  <si>
    <t xml:space="preserve">ALT/GPT REAGENTE 1, REAGENTE 2 </t>
  </si>
  <si>
    <t>2217</t>
  </si>
  <si>
    <t>42186</t>
  </si>
  <si>
    <t>0005</t>
  </si>
  <si>
    <t xml:space="preserve">AST/GOT REAGENTE 1, REAGENTE2 </t>
  </si>
  <si>
    <t>2218</t>
  </si>
  <si>
    <t>42187</t>
  </si>
  <si>
    <t>0006</t>
  </si>
  <si>
    <t>BILI-D REAGENTE 1, REAGENTE 2.</t>
  </si>
  <si>
    <t>2219</t>
  </si>
  <si>
    <t>42188</t>
  </si>
  <si>
    <t>0007</t>
  </si>
  <si>
    <t>BILIT-1 REAGENTE1, REAGENTE 2</t>
  </si>
  <si>
    <t>2220</t>
  </si>
  <si>
    <t>42189</t>
  </si>
  <si>
    <t>0008</t>
  </si>
  <si>
    <t xml:space="preserve">CALIBRADOR PARA ANALISADOR BIOQUIMICO LABMAX PLENO, : REAGENTE 1 CALIBRADOR </t>
  </si>
  <si>
    <t>2221</t>
  </si>
  <si>
    <t>42190</t>
  </si>
  <si>
    <t>0009</t>
  </si>
  <si>
    <t>CK-MB REAGENTE 1, REAGENTE 2, REAGENTE 3 CONTROLE.</t>
  </si>
  <si>
    <t>2222</t>
  </si>
  <si>
    <t>42191</t>
  </si>
  <si>
    <t>0010</t>
  </si>
  <si>
    <t xml:space="preserve">COLESTEROL TOTAL REAGENTE 1, REAGENTE 2 PADRÃO. </t>
  </si>
  <si>
    <t>2223</t>
  </si>
  <si>
    <t>42192</t>
  </si>
  <si>
    <t>0011</t>
  </si>
  <si>
    <t>CREATININA, REAGENTE 1, REAGENTE 2, REAGENTE 3 PADRÃO.</t>
  </si>
  <si>
    <t>2224</t>
  </si>
  <si>
    <t>42193</t>
  </si>
  <si>
    <t>0012</t>
  </si>
  <si>
    <t xml:space="preserve">FERRO, REAGENTE 1, REAGENTE 2 PADRÃO. </t>
  </si>
  <si>
    <t>2225</t>
  </si>
  <si>
    <t>42194</t>
  </si>
  <si>
    <t>0013</t>
  </si>
  <si>
    <t>FOSFATASE ALCALINA, REAGENTE 1, REAGENTE 2.</t>
  </si>
  <si>
    <t>2226</t>
  </si>
  <si>
    <t>42195</t>
  </si>
  <si>
    <t>0014</t>
  </si>
  <si>
    <t>GAMA GT, REAGENTE 1, REAGENTE 2.</t>
  </si>
  <si>
    <t>2227</t>
  </si>
  <si>
    <t>42196</t>
  </si>
  <si>
    <t>0015</t>
  </si>
  <si>
    <t>GLICOSE, REAGENTE 1, REAGENTE 2 PADRÃO.</t>
  </si>
  <si>
    <t>2228</t>
  </si>
  <si>
    <t>42197</t>
  </si>
  <si>
    <t>0016</t>
  </si>
  <si>
    <t>COLESTEROL HDL DIRETO.: REAGENTE 1, REAGENTE 2, REAGENTE 3</t>
  </si>
  <si>
    <t>2229</t>
  </si>
  <si>
    <t>42198</t>
  </si>
  <si>
    <t>0017</t>
  </si>
  <si>
    <t xml:space="preserve">PROTEINAS TOTAIS.: REAGENTE1, REAGENTE2 </t>
  </si>
  <si>
    <t>2230</t>
  </si>
  <si>
    <t>42199</t>
  </si>
  <si>
    <t>0018</t>
  </si>
  <si>
    <t>PADRÃO REAGENTE PARA ANALISADOR BIOQUIMICO LABMAX.: REAGENTE 1 PADRÃO</t>
  </si>
  <si>
    <t>2231</t>
  </si>
  <si>
    <t>42200</t>
  </si>
  <si>
    <t>0019</t>
  </si>
  <si>
    <t>SOLUÇÃO DE LIMPEZA REAGENTE LABMAX PLENNO. : REAGENTE PARA LIMPEZA.</t>
  </si>
  <si>
    <t>2232</t>
  </si>
  <si>
    <t>42201</t>
  </si>
  <si>
    <t>0020</t>
  </si>
  <si>
    <t>TRIGLICERIDES, : REAGENTE 1, REAGENTE 2 PADRÃO.</t>
  </si>
  <si>
    <t>2233</t>
  </si>
  <si>
    <t>42202</t>
  </si>
  <si>
    <t>0021</t>
  </si>
  <si>
    <t>UREIA. : REAGENTE 1, REAGENTE 2, REAGENTE 3 PADRÃO</t>
  </si>
  <si>
    <t>2234</t>
  </si>
  <si>
    <t>42203</t>
  </si>
  <si>
    <t>0022</t>
  </si>
  <si>
    <t>LIPASE. : REAGENTE 1, REAGENTE 2, REAGENTE 3 PADRÃO</t>
  </si>
  <si>
    <t>2235</t>
  </si>
  <si>
    <t>42204</t>
  </si>
  <si>
    <t>0023</t>
  </si>
  <si>
    <t>PCR TURBIMÉTRICO. : REAGENTE 1, REAGENTE 2, REAGENTE 3 PADRÃO</t>
  </si>
  <si>
    <t>2236</t>
  </si>
  <si>
    <t>24729</t>
  </si>
  <si>
    <t>0024</t>
  </si>
  <si>
    <t>IMUNO-HAI CHAGAS: 1- HEMÁCIAS 1X2,4 ML, 2- DILUENTE 1X40 ML, 3- 2 MERCAPTOETANOL 1X0,5 ML 4- CONTROLE POSITIVO 1X1 ML, 5- CONTOLE NEGATIVO 1X1 ML, 6 - PLACA FUNDO V 1X96 CAVIDADES.</t>
  </si>
  <si>
    <t>KIT</t>
  </si>
  <si>
    <t>2237</t>
  </si>
  <si>
    <t>42205</t>
  </si>
  <si>
    <t>0025</t>
  </si>
  <si>
    <t>SDH CLEANER, : REAGENTE PARA LIMPEZA E MANUTENÇÕES PREVENTIVAS DO ANALISADOR SHD - 20</t>
  </si>
  <si>
    <t>2238</t>
  </si>
  <si>
    <t>34780</t>
  </si>
  <si>
    <t>0026</t>
  </si>
  <si>
    <t>SDH DILUENTE (20 LITROS) -: 1X20 LITROS</t>
  </si>
  <si>
    <t>Unidade</t>
  </si>
  <si>
    <t>2239</t>
  </si>
  <si>
    <t>34781</t>
  </si>
  <si>
    <t>0027</t>
  </si>
  <si>
    <t>SDH LISANTE (5 LITROS) -: 1x5 litros</t>
  </si>
  <si>
    <t>2240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</si>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</sst>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23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###,###,##0.00"/>
  </numFmts>
  <fonts count="39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sz val="1"/>
      <name val="Arial"/>
      <family val="0"/>
    </font>
    <font>
      <b/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5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3" fillId="0" borderId="10" xfId="0" applyFont="1" applyBorder="1" applyAlignment="1" applyProtection="1">
      <alignment horizontal="justify" vertical="center"/>
      <protection/>
    </xf>
    <xf numFmtId="178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8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tabSelected="1" zoomScale="85" zoomScaleNormal="85" zoomScalePageLayoutView="0" workbookViewId="0" topLeftCell="B1">
      <selection activeCell="C3" sqref="C3:L3"/>
    </sheetView>
  </sheetViews>
  <sheetFormatPr defaultColWidth="9.140625" defaultRowHeight="12.75"/>
  <cols>
    <col min="1" max="1" width="0" style="0" hidden="1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9.7109375" style="0" customWidth="1"/>
    <col min="9" max="11" width="0" style="0" hidden="1" customWidth="1"/>
    <col min="12" max="13" width="13.7109375" style="0" customWidth="1"/>
  </cols>
  <sheetData>
    <row r="1" spans="2:12" ht="24.75" customHeight="1">
      <c r="B1" s="11" t="s">
        <v>1</v>
      </c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2:12" ht="24.75" customHeight="1">
      <c r="B2" s="11" t="s">
        <v>2</v>
      </c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2:12" ht="25.5">
      <c r="B3" s="1" t="s">
        <v>3</v>
      </c>
      <c r="C3" s="13" t="s">
        <v>0</v>
      </c>
      <c r="D3" s="12"/>
      <c r="E3" s="12"/>
      <c r="F3" s="12"/>
      <c r="G3" s="12"/>
      <c r="H3" s="12"/>
      <c r="I3" s="12"/>
      <c r="J3" s="12"/>
      <c r="K3" s="12"/>
      <c r="L3" s="12"/>
    </row>
    <row r="4" spans="2:12" ht="12.75">
      <c r="B4" s="1" t="s">
        <v>4</v>
      </c>
      <c r="C4" s="13" t="s">
        <v>0</v>
      </c>
      <c r="D4" s="12"/>
      <c r="E4" s="12"/>
      <c r="F4" s="12"/>
      <c r="G4" s="12"/>
      <c r="H4" s="12"/>
      <c r="I4" s="12"/>
      <c r="J4" s="12"/>
      <c r="K4" s="12"/>
      <c r="L4" s="12"/>
    </row>
    <row r="5" spans="2:12" ht="12.75">
      <c r="B5" s="1" t="s">
        <v>5</v>
      </c>
      <c r="C5" s="13" t="s">
        <v>0</v>
      </c>
      <c r="D5" s="12"/>
      <c r="E5" s="12"/>
      <c r="F5" s="12"/>
      <c r="G5" s="12"/>
      <c r="H5" s="12"/>
      <c r="I5" s="12"/>
      <c r="J5" s="12"/>
      <c r="K5" s="12"/>
      <c r="L5" s="12"/>
    </row>
    <row r="6" spans="2:12" ht="12.75">
      <c r="B6" s="1" t="s">
        <v>6</v>
      </c>
      <c r="C6" s="13" t="s">
        <v>0</v>
      </c>
      <c r="D6" s="12"/>
      <c r="E6" s="12"/>
      <c r="F6" s="12"/>
      <c r="G6" s="12"/>
      <c r="H6" s="12"/>
      <c r="I6" s="12"/>
      <c r="J6" s="12"/>
      <c r="K6" s="12"/>
      <c r="L6" s="12"/>
    </row>
    <row r="7" spans="2:12" ht="12.75">
      <c r="B7" s="1" t="s">
        <v>7</v>
      </c>
      <c r="C7" s="14" t="s">
        <v>8</v>
      </c>
      <c r="D7" s="12"/>
      <c r="E7" s="12"/>
      <c r="F7" s="12"/>
      <c r="G7" s="12"/>
      <c r="H7" s="12"/>
      <c r="I7" s="12"/>
      <c r="J7" s="12"/>
      <c r="K7" s="12"/>
      <c r="L7" s="12"/>
    </row>
    <row r="8" spans="2:12" ht="25.5">
      <c r="B8" s="1" t="s">
        <v>9</v>
      </c>
      <c r="C8" s="14" t="s">
        <v>10</v>
      </c>
      <c r="D8" s="12"/>
      <c r="E8" s="12"/>
      <c r="F8" s="12"/>
      <c r="G8" s="12"/>
      <c r="H8" s="12"/>
      <c r="I8" s="12"/>
      <c r="J8" s="12"/>
      <c r="K8" s="12"/>
      <c r="L8" s="12"/>
    </row>
    <row r="9" spans="2:12" ht="25.5">
      <c r="B9" s="1" t="s">
        <v>11</v>
      </c>
      <c r="C9" s="14" t="s">
        <v>12</v>
      </c>
      <c r="D9" s="12"/>
      <c r="E9" s="12"/>
      <c r="F9" s="12"/>
      <c r="G9" s="12"/>
      <c r="H9" s="12"/>
      <c r="I9" s="12"/>
      <c r="J9" s="12"/>
      <c r="K9" s="12"/>
      <c r="L9" s="12"/>
    </row>
    <row r="10" spans="2:12" ht="12.75">
      <c r="B10" s="1" t="s">
        <v>13</v>
      </c>
      <c r="C10" s="14" t="s">
        <v>14</v>
      </c>
      <c r="D10" s="12"/>
      <c r="E10" s="12"/>
      <c r="F10" s="12"/>
      <c r="G10" s="12"/>
      <c r="H10" s="12"/>
      <c r="I10" s="12"/>
      <c r="J10" s="12"/>
      <c r="K10" s="12"/>
      <c r="L10" s="12"/>
    </row>
    <row r="11" spans="2:12" ht="12.75">
      <c r="B11" s="1" t="s">
        <v>15</v>
      </c>
      <c r="C11" s="14" t="s">
        <v>16</v>
      </c>
      <c r="D11" s="12"/>
      <c r="E11" s="12"/>
      <c r="F11" s="12"/>
      <c r="G11" s="12"/>
      <c r="H11" s="12"/>
      <c r="I11" s="12"/>
      <c r="J11" s="12"/>
      <c r="K11" s="12"/>
      <c r="L11" s="12"/>
    </row>
    <row r="12" spans="2:12" ht="24.75" customHeight="1">
      <c r="B12" s="1" t="s">
        <v>17</v>
      </c>
      <c r="C12" s="15" t="s">
        <v>18</v>
      </c>
      <c r="D12" s="12"/>
      <c r="E12" s="12"/>
      <c r="F12" s="12"/>
      <c r="G12" s="12"/>
      <c r="H12" s="12"/>
      <c r="I12" s="12"/>
      <c r="J12" s="12"/>
      <c r="K12" s="12"/>
      <c r="L12" s="12"/>
    </row>
    <row r="13" spans="2:12" ht="17.25" customHeight="1">
      <c r="B13" s="16" t="s">
        <v>19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</row>
    <row r="14" spans="1:12" ht="17.25" customHeight="1">
      <c r="A14" s="3" t="s">
        <v>20</v>
      </c>
      <c r="B14" s="3" t="s">
        <v>21</v>
      </c>
      <c r="C14" s="3" t="s">
        <v>22</v>
      </c>
      <c r="D14" s="3" t="s">
        <v>23</v>
      </c>
      <c r="E14" s="3" t="s">
        <v>24</v>
      </c>
      <c r="F14" s="3" t="s">
        <v>25</v>
      </c>
      <c r="G14" s="3" t="s">
        <v>26</v>
      </c>
      <c r="H14" s="3" t="s">
        <v>27</v>
      </c>
      <c r="I14" s="3" t="s">
        <v>28</v>
      </c>
      <c r="J14" s="3" t="s">
        <v>29</v>
      </c>
      <c r="K14" s="3" t="s">
        <v>30</v>
      </c>
      <c r="L14" s="3" t="s">
        <v>31</v>
      </c>
    </row>
    <row r="15" spans="1:12" ht="12.75">
      <c r="A15" s="7" t="s">
        <v>32</v>
      </c>
      <c r="B15" s="7" t="s">
        <v>33</v>
      </c>
      <c r="C15" s="4" t="s">
        <v>34</v>
      </c>
      <c r="D15" s="4" t="s">
        <v>35</v>
      </c>
      <c r="E15" s="6">
        <v>1500</v>
      </c>
      <c r="F15" s="8">
        <v>0</v>
      </c>
      <c r="G15" s="6">
        <f aca="true" t="shared" si="0" ref="G15:G41">ROUND(SUM(E15*F15),2)</f>
        <v>0</v>
      </c>
      <c r="H15" s="9" t="s">
        <v>0</v>
      </c>
      <c r="I15" s="7" t="s">
        <v>36</v>
      </c>
      <c r="J15" s="5" t="s">
        <v>0</v>
      </c>
      <c r="K15" s="6">
        <f aca="true" t="shared" si="1" ref="K15:K41">SUM(G15:G15)</f>
        <v>0</v>
      </c>
      <c r="L15" s="6" t="s">
        <v>37</v>
      </c>
    </row>
    <row r="16" spans="1:12" ht="12.75">
      <c r="A16" s="7" t="s">
        <v>38</v>
      </c>
      <c r="B16" s="7" t="s">
        <v>39</v>
      </c>
      <c r="C16" s="4" t="s">
        <v>40</v>
      </c>
      <c r="D16" s="4" t="s">
        <v>35</v>
      </c>
      <c r="E16" s="6">
        <v>1000</v>
      </c>
      <c r="F16" s="8">
        <v>0</v>
      </c>
      <c r="G16" s="6">
        <f t="shared" si="0"/>
        <v>0</v>
      </c>
      <c r="H16" s="9" t="s">
        <v>0</v>
      </c>
      <c r="I16" s="7" t="s">
        <v>41</v>
      </c>
      <c r="J16" s="5" t="s">
        <v>0</v>
      </c>
      <c r="K16" s="6">
        <f t="shared" si="1"/>
        <v>0</v>
      </c>
      <c r="L16" s="6" t="s">
        <v>37</v>
      </c>
    </row>
    <row r="17" spans="1:12" ht="12.75">
      <c r="A17" s="7" t="s">
        <v>42</v>
      </c>
      <c r="B17" s="7" t="s">
        <v>43</v>
      </c>
      <c r="C17" s="4" t="s">
        <v>44</v>
      </c>
      <c r="D17" s="4" t="s">
        <v>35</v>
      </c>
      <c r="E17" s="6">
        <v>800</v>
      </c>
      <c r="F17" s="8">
        <v>0</v>
      </c>
      <c r="G17" s="6">
        <f t="shared" si="0"/>
        <v>0</v>
      </c>
      <c r="H17" s="9" t="s">
        <v>0</v>
      </c>
      <c r="I17" s="7" t="s">
        <v>45</v>
      </c>
      <c r="J17" s="5" t="s">
        <v>0</v>
      </c>
      <c r="K17" s="6">
        <f t="shared" si="1"/>
        <v>0</v>
      </c>
      <c r="L17" s="6" t="s">
        <v>37</v>
      </c>
    </row>
    <row r="18" spans="1:12" ht="12.75">
      <c r="A18" s="7" t="s">
        <v>46</v>
      </c>
      <c r="B18" s="7" t="s">
        <v>47</v>
      </c>
      <c r="C18" s="4" t="s">
        <v>48</v>
      </c>
      <c r="D18" s="4" t="s">
        <v>35</v>
      </c>
      <c r="E18" s="6">
        <v>800</v>
      </c>
      <c r="F18" s="8">
        <v>0</v>
      </c>
      <c r="G18" s="6">
        <f t="shared" si="0"/>
        <v>0</v>
      </c>
      <c r="H18" s="9" t="s">
        <v>0</v>
      </c>
      <c r="I18" s="7" t="s">
        <v>49</v>
      </c>
      <c r="J18" s="5" t="s">
        <v>0</v>
      </c>
      <c r="K18" s="6">
        <f t="shared" si="1"/>
        <v>0</v>
      </c>
      <c r="L18" s="6" t="s">
        <v>37</v>
      </c>
    </row>
    <row r="19" spans="1:12" ht="12.75">
      <c r="A19" s="7" t="s">
        <v>50</v>
      </c>
      <c r="B19" s="7" t="s">
        <v>51</v>
      </c>
      <c r="C19" s="4" t="s">
        <v>52</v>
      </c>
      <c r="D19" s="4" t="s">
        <v>35</v>
      </c>
      <c r="E19" s="6">
        <v>800</v>
      </c>
      <c r="F19" s="8">
        <v>0</v>
      </c>
      <c r="G19" s="6">
        <f t="shared" si="0"/>
        <v>0</v>
      </c>
      <c r="H19" s="9" t="s">
        <v>0</v>
      </c>
      <c r="I19" s="7" t="s">
        <v>53</v>
      </c>
      <c r="J19" s="5" t="s">
        <v>0</v>
      </c>
      <c r="K19" s="6">
        <f t="shared" si="1"/>
        <v>0</v>
      </c>
      <c r="L19" s="6" t="s">
        <v>37</v>
      </c>
    </row>
    <row r="20" spans="1:12" ht="12.75">
      <c r="A20" s="7" t="s">
        <v>54</v>
      </c>
      <c r="B20" s="7" t="s">
        <v>55</v>
      </c>
      <c r="C20" s="4" t="s">
        <v>56</v>
      </c>
      <c r="D20" s="4" t="s">
        <v>35</v>
      </c>
      <c r="E20" s="6">
        <v>500</v>
      </c>
      <c r="F20" s="8">
        <v>0</v>
      </c>
      <c r="G20" s="6">
        <f t="shared" si="0"/>
        <v>0</v>
      </c>
      <c r="H20" s="9" t="s">
        <v>0</v>
      </c>
      <c r="I20" s="7" t="s">
        <v>57</v>
      </c>
      <c r="J20" s="5" t="s">
        <v>0</v>
      </c>
      <c r="K20" s="6">
        <f t="shared" si="1"/>
        <v>0</v>
      </c>
      <c r="L20" s="6" t="s">
        <v>37</v>
      </c>
    </row>
    <row r="21" spans="1:12" ht="12.75">
      <c r="A21" s="7" t="s">
        <v>58</v>
      </c>
      <c r="B21" s="7" t="s">
        <v>59</v>
      </c>
      <c r="C21" s="4" t="s">
        <v>60</v>
      </c>
      <c r="D21" s="4" t="s">
        <v>35</v>
      </c>
      <c r="E21" s="6">
        <v>500</v>
      </c>
      <c r="F21" s="8">
        <v>0</v>
      </c>
      <c r="G21" s="6">
        <f t="shared" si="0"/>
        <v>0</v>
      </c>
      <c r="H21" s="9" t="s">
        <v>0</v>
      </c>
      <c r="I21" s="7" t="s">
        <v>61</v>
      </c>
      <c r="J21" s="5" t="s">
        <v>0</v>
      </c>
      <c r="K21" s="6">
        <f t="shared" si="1"/>
        <v>0</v>
      </c>
      <c r="L21" s="6" t="s">
        <v>37</v>
      </c>
    </row>
    <row r="22" spans="1:12" ht="25.5">
      <c r="A22" s="7" t="s">
        <v>62</v>
      </c>
      <c r="B22" s="7" t="s">
        <v>63</v>
      </c>
      <c r="C22" s="4" t="s">
        <v>64</v>
      </c>
      <c r="D22" s="4" t="s">
        <v>35</v>
      </c>
      <c r="E22" s="6">
        <v>30</v>
      </c>
      <c r="F22" s="8">
        <v>0</v>
      </c>
      <c r="G22" s="6">
        <f t="shared" si="0"/>
        <v>0</v>
      </c>
      <c r="H22" s="9" t="s">
        <v>0</v>
      </c>
      <c r="I22" s="7" t="s">
        <v>65</v>
      </c>
      <c r="J22" s="5" t="s">
        <v>0</v>
      </c>
      <c r="K22" s="6">
        <f t="shared" si="1"/>
        <v>0</v>
      </c>
      <c r="L22" s="6" t="s">
        <v>37</v>
      </c>
    </row>
    <row r="23" spans="1:12" ht="12.75">
      <c r="A23" s="7" t="s">
        <v>66</v>
      </c>
      <c r="B23" s="7" t="s">
        <v>67</v>
      </c>
      <c r="C23" s="4" t="s">
        <v>68</v>
      </c>
      <c r="D23" s="4" t="s">
        <v>35</v>
      </c>
      <c r="E23" s="6">
        <v>1000</v>
      </c>
      <c r="F23" s="8">
        <v>0</v>
      </c>
      <c r="G23" s="6">
        <f t="shared" si="0"/>
        <v>0</v>
      </c>
      <c r="H23" s="9" t="s">
        <v>0</v>
      </c>
      <c r="I23" s="7" t="s">
        <v>69</v>
      </c>
      <c r="J23" s="5" t="s">
        <v>0</v>
      </c>
      <c r="K23" s="6">
        <f t="shared" si="1"/>
        <v>0</v>
      </c>
      <c r="L23" s="6" t="s">
        <v>37</v>
      </c>
    </row>
    <row r="24" spans="1:12" ht="12.75">
      <c r="A24" s="7" t="s">
        <v>70</v>
      </c>
      <c r="B24" s="7" t="s">
        <v>71</v>
      </c>
      <c r="C24" s="4" t="s">
        <v>72</v>
      </c>
      <c r="D24" s="4" t="s">
        <v>35</v>
      </c>
      <c r="E24" s="6">
        <v>5000</v>
      </c>
      <c r="F24" s="8">
        <v>0</v>
      </c>
      <c r="G24" s="6">
        <f t="shared" si="0"/>
        <v>0</v>
      </c>
      <c r="H24" s="9" t="s">
        <v>0</v>
      </c>
      <c r="I24" s="7" t="s">
        <v>73</v>
      </c>
      <c r="J24" s="5" t="s">
        <v>0</v>
      </c>
      <c r="K24" s="6">
        <f t="shared" si="1"/>
        <v>0</v>
      </c>
      <c r="L24" s="6" t="s">
        <v>37</v>
      </c>
    </row>
    <row r="25" spans="1:12" ht="12.75">
      <c r="A25" s="7" t="s">
        <v>74</v>
      </c>
      <c r="B25" s="7" t="s">
        <v>75</v>
      </c>
      <c r="C25" s="4" t="s">
        <v>76</v>
      </c>
      <c r="D25" s="4" t="s">
        <v>35</v>
      </c>
      <c r="E25" s="6">
        <v>5000</v>
      </c>
      <c r="F25" s="8">
        <v>0</v>
      </c>
      <c r="G25" s="6">
        <f t="shared" si="0"/>
        <v>0</v>
      </c>
      <c r="H25" s="9" t="s">
        <v>0</v>
      </c>
      <c r="I25" s="7" t="s">
        <v>77</v>
      </c>
      <c r="J25" s="5" t="s">
        <v>0</v>
      </c>
      <c r="K25" s="6">
        <f t="shared" si="1"/>
        <v>0</v>
      </c>
      <c r="L25" s="6" t="s">
        <v>37</v>
      </c>
    </row>
    <row r="26" spans="1:12" ht="12.75">
      <c r="A26" s="7" t="s">
        <v>78</v>
      </c>
      <c r="B26" s="7" t="s">
        <v>79</v>
      </c>
      <c r="C26" s="4" t="s">
        <v>80</v>
      </c>
      <c r="D26" s="4" t="s">
        <v>35</v>
      </c>
      <c r="E26" s="6">
        <v>600</v>
      </c>
      <c r="F26" s="8">
        <v>0</v>
      </c>
      <c r="G26" s="6">
        <f t="shared" si="0"/>
        <v>0</v>
      </c>
      <c r="H26" s="9" t="s">
        <v>0</v>
      </c>
      <c r="I26" s="7" t="s">
        <v>81</v>
      </c>
      <c r="J26" s="5" t="s">
        <v>0</v>
      </c>
      <c r="K26" s="6">
        <f t="shared" si="1"/>
        <v>0</v>
      </c>
      <c r="L26" s="6" t="s">
        <v>37</v>
      </c>
    </row>
    <row r="27" spans="1:12" ht="12.75">
      <c r="A27" s="7" t="s">
        <v>82</v>
      </c>
      <c r="B27" s="7" t="s">
        <v>83</v>
      </c>
      <c r="C27" s="4" t="s">
        <v>84</v>
      </c>
      <c r="D27" s="4" t="s">
        <v>35</v>
      </c>
      <c r="E27" s="6">
        <v>500</v>
      </c>
      <c r="F27" s="8">
        <v>0</v>
      </c>
      <c r="G27" s="6">
        <f t="shared" si="0"/>
        <v>0</v>
      </c>
      <c r="H27" s="9" t="s">
        <v>0</v>
      </c>
      <c r="I27" s="7" t="s">
        <v>85</v>
      </c>
      <c r="J27" s="5" t="s">
        <v>0</v>
      </c>
      <c r="K27" s="6">
        <f t="shared" si="1"/>
        <v>0</v>
      </c>
      <c r="L27" s="6" t="s">
        <v>37</v>
      </c>
    </row>
    <row r="28" spans="1:12" ht="12.75">
      <c r="A28" s="7" t="s">
        <v>86</v>
      </c>
      <c r="B28" s="7" t="s">
        <v>87</v>
      </c>
      <c r="C28" s="4" t="s">
        <v>88</v>
      </c>
      <c r="D28" s="4" t="s">
        <v>35</v>
      </c>
      <c r="E28" s="6">
        <v>500</v>
      </c>
      <c r="F28" s="8">
        <v>0</v>
      </c>
      <c r="G28" s="6">
        <f t="shared" si="0"/>
        <v>0</v>
      </c>
      <c r="H28" s="9" t="s">
        <v>0</v>
      </c>
      <c r="I28" s="7" t="s">
        <v>89</v>
      </c>
      <c r="J28" s="5" t="s">
        <v>0</v>
      </c>
      <c r="K28" s="6">
        <f t="shared" si="1"/>
        <v>0</v>
      </c>
      <c r="L28" s="6" t="s">
        <v>37</v>
      </c>
    </row>
    <row r="29" spans="1:12" ht="12.75">
      <c r="A29" s="7" t="s">
        <v>90</v>
      </c>
      <c r="B29" s="7" t="s">
        <v>91</v>
      </c>
      <c r="C29" s="4" t="s">
        <v>92</v>
      </c>
      <c r="D29" s="4" t="s">
        <v>35</v>
      </c>
      <c r="E29" s="6">
        <v>5000</v>
      </c>
      <c r="F29" s="8">
        <v>0</v>
      </c>
      <c r="G29" s="6">
        <f t="shared" si="0"/>
        <v>0</v>
      </c>
      <c r="H29" s="9" t="s">
        <v>0</v>
      </c>
      <c r="I29" s="7" t="s">
        <v>93</v>
      </c>
      <c r="J29" s="5" t="s">
        <v>0</v>
      </c>
      <c r="K29" s="6">
        <f t="shared" si="1"/>
        <v>0</v>
      </c>
      <c r="L29" s="6" t="s">
        <v>37</v>
      </c>
    </row>
    <row r="30" spans="1:12" ht="12.75">
      <c r="A30" s="7" t="s">
        <v>94</v>
      </c>
      <c r="B30" s="7" t="s">
        <v>95</v>
      </c>
      <c r="C30" s="4" t="s">
        <v>96</v>
      </c>
      <c r="D30" s="4" t="s">
        <v>35</v>
      </c>
      <c r="E30" s="6">
        <v>5000</v>
      </c>
      <c r="F30" s="8">
        <v>0</v>
      </c>
      <c r="G30" s="6">
        <f t="shared" si="0"/>
        <v>0</v>
      </c>
      <c r="H30" s="9" t="s">
        <v>0</v>
      </c>
      <c r="I30" s="7" t="s">
        <v>97</v>
      </c>
      <c r="J30" s="5" t="s">
        <v>0</v>
      </c>
      <c r="K30" s="6">
        <f t="shared" si="1"/>
        <v>0</v>
      </c>
      <c r="L30" s="6" t="s">
        <v>37</v>
      </c>
    </row>
    <row r="31" spans="1:12" ht="12.75">
      <c r="A31" s="7" t="s">
        <v>98</v>
      </c>
      <c r="B31" s="7" t="s">
        <v>99</v>
      </c>
      <c r="C31" s="4" t="s">
        <v>100</v>
      </c>
      <c r="D31" s="4" t="s">
        <v>35</v>
      </c>
      <c r="E31" s="6">
        <v>1000</v>
      </c>
      <c r="F31" s="8">
        <v>0</v>
      </c>
      <c r="G31" s="6">
        <f t="shared" si="0"/>
        <v>0</v>
      </c>
      <c r="H31" s="9" t="s">
        <v>0</v>
      </c>
      <c r="I31" s="7" t="s">
        <v>101</v>
      </c>
      <c r="J31" s="5" t="s">
        <v>0</v>
      </c>
      <c r="K31" s="6">
        <f t="shared" si="1"/>
        <v>0</v>
      </c>
      <c r="L31" s="6" t="s">
        <v>37</v>
      </c>
    </row>
    <row r="32" spans="1:12" ht="25.5">
      <c r="A32" s="7" t="s">
        <v>102</v>
      </c>
      <c r="B32" s="7" t="s">
        <v>103</v>
      </c>
      <c r="C32" s="4" t="s">
        <v>104</v>
      </c>
      <c r="D32" s="4" t="s">
        <v>35</v>
      </c>
      <c r="E32" s="6">
        <v>30</v>
      </c>
      <c r="F32" s="8">
        <v>0</v>
      </c>
      <c r="G32" s="6">
        <f t="shared" si="0"/>
        <v>0</v>
      </c>
      <c r="H32" s="9" t="s">
        <v>0</v>
      </c>
      <c r="I32" s="7" t="s">
        <v>105</v>
      </c>
      <c r="J32" s="5" t="s">
        <v>0</v>
      </c>
      <c r="K32" s="6">
        <f t="shared" si="1"/>
        <v>0</v>
      </c>
      <c r="L32" s="6" t="s">
        <v>37</v>
      </c>
    </row>
    <row r="33" spans="1:12" ht="25.5">
      <c r="A33" s="7" t="s">
        <v>106</v>
      </c>
      <c r="B33" s="7" t="s">
        <v>107</v>
      </c>
      <c r="C33" s="4" t="s">
        <v>108</v>
      </c>
      <c r="D33" s="4" t="s">
        <v>35</v>
      </c>
      <c r="E33" s="6">
        <v>3000</v>
      </c>
      <c r="F33" s="8">
        <v>0</v>
      </c>
      <c r="G33" s="6">
        <f t="shared" si="0"/>
        <v>0</v>
      </c>
      <c r="H33" s="9" t="s">
        <v>0</v>
      </c>
      <c r="I33" s="7" t="s">
        <v>109</v>
      </c>
      <c r="J33" s="5" t="s">
        <v>0</v>
      </c>
      <c r="K33" s="6">
        <f t="shared" si="1"/>
        <v>0</v>
      </c>
      <c r="L33" s="6" t="s">
        <v>37</v>
      </c>
    </row>
    <row r="34" spans="1:12" ht="12.75">
      <c r="A34" s="7" t="s">
        <v>110</v>
      </c>
      <c r="B34" s="7" t="s">
        <v>111</v>
      </c>
      <c r="C34" s="4" t="s">
        <v>112</v>
      </c>
      <c r="D34" s="4" t="s">
        <v>35</v>
      </c>
      <c r="E34" s="6">
        <v>5000</v>
      </c>
      <c r="F34" s="8">
        <v>0</v>
      </c>
      <c r="G34" s="6">
        <f t="shared" si="0"/>
        <v>0</v>
      </c>
      <c r="H34" s="9" t="s">
        <v>0</v>
      </c>
      <c r="I34" s="7" t="s">
        <v>113</v>
      </c>
      <c r="J34" s="5" t="s">
        <v>0</v>
      </c>
      <c r="K34" s="6">
        <f t="shared" si="1"/>
        <v>0</v>
      </c>
      <c r="L34" s="6" t="s">
        <v>37</v>
      </c>
    </row>
    <row r="35" spans="1:12" ht="12.75">
      <c r="A35" s="7" t="s">
        <v>114</v>
      </c>
      <c r="B35" s="7" t="s">
        <v>115</v>
      </c>
      <c r="C35" s="4" t="s">
        <v>116</v>
      </c>
      <c r="D35" s="4" t="s">
        <v>35</v>
      </c>
      <c r="E35" s="6">
        <v>5000</v>
      </c>
      <c r="F35" s="8">
        <v>0</v>
      </c>
      <c r="G35" s="6">
        <f t="shared" si="0"/>
        <v>0</v>
      </c>
      <c r="H35" s="9" t="s">
        <v>0</v>
      </c>
      <c r="I35" s="7" t="s">
        <v>117</v>
      </c>
      <c r="J35" s="5" t="s">
        <v>0</v>
      </c>
      <c r="K35" s="6">
        <f t="shared" si="1"/>
        <v>0</v>
      </c>
      <c r="L35" s="6" t="s">
        <v>37</v>
      </c>
    </row>
    <row r="36" spans="1:12" ht="12.75">
      <c r="A36" s="7" t="s">
        <v>118</v>
      </c>
      <c r="B36" s="7" t="s">
        <v>119</v>
      </c>
      <c r="C36" s="4" t="s">
        <v>120</v>
      </c>
      <c r="D36" s="4" t="s">
        <v>35</v>
      </c>
      <c r="E36" s="6">
        <v>800</v>
      </c>
      <c r="F36" s="8">
        <v>0</v>
      </c>
      <c r="G36" s="6">
        <f t="shared" si="0"/>
        <v>0</v>
      </c>
      <c r="H36" s="9" t="s">
        <v>0</v>
      </c>
      <c r="I36" s="7" t="s">
        <v>121</v>
      </c>
      <c r="J36" s="5" t="s">
        <v>0</v>
      </c>
      <c r="K36" s="6">
        <f t="shared" si="1"/>
        <v>0</v>
      </c>
      <c r="L36" s="6" t="s">
        <v>37</v>
      </c>
    </row>
    <row r="37" spans="1:12" ht="25.5">
      <c r="A37" s="7" t="s">
        <v>122</v>
      </c>
      <c r="B37" s="7" t="s">
        <v>123</v>
      </c>
      <c r="C37" s="4" t="s">
        <v>124</v>
      </c>
      <c r="D37" s="4" t="s">
        <v>35</v>
      </c>
      <c r="E37" s="6">
        <v>500</v>
      </c>
      <c r="F37" s="8">
        <v>0</v>
      </c>
      <c r="G37" s="6">
        <f t="shared" si="0"/>
        <v>0</v>
      </c>
      <c r="H37" s="9" t="s">
        <v>0</v>
      </c>
      <c r="I37" s="7" t="s">
        <v>125</v>
      </c>
      <c r="J37" s="5" t="s">
        <v>0</v>
      </c>
      <c r="K37" s="6">
        <f t="shared" si="1"/>
        <v>0</v>
      </c>
      <c r="L37" s="6" t="s">
        <v>37</v>
      </c>
    </row>
    <row r="38" spans="1:12" ht="38.25">
      <c r="A38" s="7" t="s">
        <v>126</v>
      </c>
      <c r="B38" s="7" t="s">
        <v>127</v>
      </c>
      <c r="C38" s="4" t="s">
        <v>128</v>
      </c>
      <c r="D38" s="4" t="s">
        <v>129</v>
      </c>
      <c r="E38" s="6">
        <v>10</v>
      </c>
      <c r="F38" s="8">
        <v>0</v>
      </c>
      <c r="G38" s="6">
        <f t="shared" si="0"/>
        <v>0</v>
      </c>
      <c r="H38" s="9" t="s">
        <v>0</v>
      </c>
      <c r="I38" s="7" t="s">
        <v>130</v>
      </c>
      <c r="J38" s="5" t="s">
        <v>0</v>
      </c>
      <c r="K38" s="6">
        <f t="shared" si="1"/>
        <v>0</v>
      </c>
      <c r="L38" s="6" t="s">
        <v>37</v>
      </c>
    </row>
    <row r="39" spans="1:12" ht="25.5">
      <c r="A39" s="7" t="s">
        <v>131</v>
      </c>
      <c r="B39" s="7" t="s">
        <v>132</v>
      </c>
      <c r="C39" s="4" t="s">
        <v>133</v>
      </c>
      <c r="D39" s="4" t="s">
        <v>129</v>
      </c>
      <c r="E39" s="6">
        <v>4</v>
      </c>
      <c r="F39" s="8">
        <v>0</v>
      </c>
      <c r="G39" s="6">
        <f t="shared" si="0"/>
        <v>0</v>
      </c>
      <c r="H39" s="9" t="s">
        <v>0</v>
      </c>
      <c r="I39" s="7" t="s">
        <v>134</v>
      </c>
      <c r="J39" s="5" t="s">
        <v>0</v>
      </c>
      <c r="K39" s="6">
        <f t="shared" si="1"/>
        <v>0</v>
      </c>
      <c r="L39" s="6" t="s">
        <v>37</v>
      </c>
    </row>
    <row r="40" spans="1:12" ht="25.5">
      <c r="A40" s="7" t="s">
        <v>135</v>
      </c>
      <c r="B40" s="7" t="s">
        <v>136</v>
      </c>
      <c r="C40" s="4" t="s">
        <v>137</v>
      </c>
      <c r="D40" s="4" t="s">
        <v>138</v>
      </c>
      <c r="E40" s="6">
        <v>15</v>
      </c>
      <c r="F40" s="8">
        <v>0</v>
      </c>
      <c r="G40" s="6">
        <f t="shared" si="0"/>
        <v>0</v>
      </c>
      <c r="H40" s="9" t="s">
        <v>0</v>
      </c>
      <c r="I40" s="7" t="s">
        <v>139</v>
      </c>
      <c r="J40" s="5" t="s">
        <v>0</v>
      </c>
      <c r="K40" s="6">
        <f t="shared" si="1"/>
        <v>0</v>
      </c>
      <c r="L40" s="6" t="s">
        <v>37</v>
      </c>
    </row>
    <row r="41" spans="1:12" ht="25.5">
      <c r="A41" s="7" t="s">
        <v>140</v>
      </c>
      <c r="B41" s="7" t="s">
        <v>141</v>
      </c>
      <c r="C41" s="4" t="s">
        <v>142</v>
      </c>
      <c r="D41" s="4" t="s">
        <v>138</v>
      </c>
      <c r="E41" s="6">
        <v>15</v>
      </c>
      <c r="F41" s="8">
        <v>0</v>
      </c>
      <c r="G41" s="6">
        <f t="shared" si="0"/>
        <v>0</v>
      </c>
      <c r="H41" s="9" t="s">
        <v>0</v>
      </c>
      <c r="I41" s="7" t="s">
        <v>143</v>
      </c>
      <c r="J41" s="5" t="s">
        <v>0</v>
      </c>
      <c r="K41" s="6">
        <f t="shared" si="1"/>
        <v>0</v>
      </c>
      <c r="L41" s="6" t="s">
        <v>37</v>
      </c>
    </row>
    <row r="43" spans="6:7" ht="12.75">
      <c r="F43" s="10" t="s">
        <v>144</v>
      </c>
      <c r="G43" s="6">
        <f>SUM(G9:G41)</f>
        <v>0</v>
      </c>
    </row>
    <row r="46" spans="2:12" ht="12.75">
      <c r="B46" s="17" t="s">
        <v>145</v>
      </c>
      <c r="C46" s="12"/>
      <c r="D46" s="18" t="s">
        <v>146</v>
      </c>
      <c r="E46" s="12"/>
      <c r="F46" s="12"/>
      <c r="G46" s="12"/>
      <c r="H46" s="12"/>
      <c r="I46" s="12"/>
      <c r="J46" s="12"/>
      <c r="K46" s="12"/>
      <c r="L46" s="12"/>
    </row>
    <row r="48" spans="2:12" ht="12.75">
      <c r="B48" s="19" t="s">
        <v>147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</row>
    <row r="50" spans="2:12" ht="82.5" customHeight="1">
      <c r="B50" s="2" t="s">
        <v>148</v>
      </c>
      <c r="C50" s="15" t="s">
        <v>149</v>
      </c>
      <c r="D50" s="12"/>
      <c r="E50" s="12"/>
      <c r="F50" s="12"/>
      <c r="G50" s="12"/>
      <c r="H50" s="12"/>
      <c r="I50" s="12"/>
      <c r="J50" s="12"/>
      <c r="K50" s="12"/>
      <c r="L50" s="12"/>
    </row>
    <row r="53" spans="2:12" ht="12.75">
      <c r="B53" s="20" t="s">
        <v>150</v>
      </c>
      <c r="C53" s="12"/>
      <c r="D53" s="12"/>
      <c r="E53" s="12"/>
      <c r="F53" s="12"/>
      <c r="G53" s="12"/>
      <c r="H53" s="12"/>
      <c r="I53" s="12"/>
      <c r="J53" s="12"/>
      <c r="K53" s="12"/>
      <c r="L53" s="12"/>
    </row>
    <row r="54" spans="2:12" ht="12.75">
      <c r="B54" s="21" t="s">
        <v>151</v>
      </c>
      <c r="C54" s="12"/>
      <c r="D54" s="12"/>
      <c r="E54" s="12"/>
      <c r="F54" s="12"/>
      <c r="G54" s="12"/>
      <c r="H54" s="12"/>
      <c r="I54" s="12"/>
      <c r="J54" s="12"/>
      <c r="K54" s="12"/>
      <c r="L54" s="12"/>
    </row>
  </sheetData>
  <sheetProtection password="C6B5" sheet="1" objects="1" scenarios="1"/>
  <mergeCells count="19">
    <mergeCell ref="B54:L54"/>
    <mergeCell ref="B13:L13"/>
    <mergeCell ref="B46:C46"/>
    <mergeCell ref="D46:L46"/>
    <mergeCell ref="B48:L48"/>
    <mergeCell ref="C50:L50"/>
    <mergeCell ref="B53:L53"/>
    <mergeCell ref="C7:L7"/>
    <mergeCell ref="C8:L8"/>
    <mergeCell ref="C9:L9"/>
    <mergeCell ref="C10:L10"/>
    <mergeCell ref="C11:L11"/>
    <mergeCell ref="C12:L12"/>
    <mergeCell ref="B1:L1"/>
    <mergeCell ref="B2:L2"/>
    <mergeCell ref="C3:L3"/>
    <mergeCell ref="C4:L4"/>
    <mergeCell ref="C5:L5"/>
    <mergeCell ref="C6:L6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Usuário do Windows</cp:lastModifiedBy>
  <dcterms:created xsi:type="dcterms:W3CDTF">2009-08-05T21:24:40Z</dcterms:created>
  <dcterms:modified xsi:type="dcterms:W3CDTF">2023-06-06T12:22:35Z</dcterms:modified>
  <cp:category/>
  <cp:version/>
  <cp:contentType/>
  <cp:contentStatus/>
</cp:coreProperties>
</file>