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'Itens'!$A$1:$K$98</definedName>
  </definedNames>
  <calcPr fullCalcOnLoad="1"/>
</workbook>
</file>

<file path=xl/sharedStrings.xml><?xml version="1.0" encoding="utf-8"?>
<sst xmlns="http://schemas.openxmlformats.org/spreadsheetml/2006/main" count="497" uniqueCount="307">
  <si>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</si>
  <si>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</si>
  <si>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</si>
  <si>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</si>
  <si>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</si>
  <si>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</si>
  <si>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</si>
  <si>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</si>
  <si>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0124/0066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</si>
  <si>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</si>
  <si>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</si>
  <si>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</si>
  <si>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</si>
  <si>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</si>
  <si>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</si>
  <si>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</si>
  <si>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04/11/2022 07:30:00</t>
  </si>
  <si>
    <t xml:space="preserve">Objeto: </t>
  </si>
  <si>
    <t>REGISTRO DE PREÇO PARA AQUISIÇÃO DE MATERIAL DE CONSTRUÇÃO DESTINADOS A ATENDER AS NECESSIDADES DAS DIVERSAS SECRETARIAS MUNICIPAIS DE CORAÇÃO DE JESUS/MG.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</si>
  <si>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</si>
  <si>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</si>
  <si>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</si>
  <si>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</si>
  <si>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</si>
  <si>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</si>
  <si>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</si>
  <si>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</si>
  <si>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</si>
  <si>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</si>
  <si>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</si>
  <si>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</si>
  <si>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41268</t>
  </si>
  <si>
    <t>0001</t>
  </si>
  <si>
    <t>ARAME FARPADO 250 METROS</t>
  </si>
  <si>
    <t>23919</t>
  </si>
  <si>
    <t>8858</t>
  </si>
  <si>
    <t>0002</t>
  </si>
  <si>
    <t>ARAME FARPADO 500 MTS</t>
  </si>
  <si>
    <t>BOLA</t>
  </si>
  <si>
    <t>23920</t>
  </si>
  <si>
    <t>26618</t>
  </si>
  <si>
    <t>0003</t>
  </si>
  <si>
    <t>ARAME GALVANIZADO Nº 18 (BWG)</t>
  </si>
  <si>
    <t>KG</t>
  </si>
  <si>
    <t>23921</t>
  </si>
  <si>
    <t>39468</t>
  </si>
  <si>
    <t>0004</t>
  </si>
  <si>
    <t>ARAME LISO OVALADO (BOLA) 1000MT</t>
  </si>
  <si>
    <t>23922</t>
  </si>
  <si>
    <t>39469</t>
  </si>
  <si>
    <t>0005</t>
  </si>
  <si>
    <t>ARAME LISO OVALADO (BOLA) 500MT</t>
  </si>
  <si>
    <t>23923</t>
  </si>
  <si>
    <t>41250</t>
  </si>
  <si>
    <t>0006</t>
  </si>
  <si>
    <t>ARAME RECOZIDO 18</t>
  </si>
  <si>
    <t>23924</t>
  </si>
  <si>
    <t>41251</t>
  </si>
  <si>
    <t>0007</t>
  </si>
  <si>
    <t>ARAME RECOZIDO TORCIDO 18</t>
  </si>
  <si>
    <t>23925</t>
  </si>
  <si>
    <t>26622</t>
  </si>
  <si>
    <t>0008</t>
  </si>
  <si>
    <t>ARGAMASSA COLANTE TIPO AC II (SACO COM 20 KG)</t>
  </si>
  <si>
    <t>23926</t>
  </si>
  <si>
    <t>26623</t>
  </si>
  <si>
    <t>0009</t>
  </si>
  <si>
    <t>ARGAMASSA COLANTE TIPO AC III (SACO COM 20 KG)</t>
  </si>
  <si>
    <t>23927</t>
  </si>
  <si>
    <t>23436</t>
  </si>
  <si>
    <t>0010</t>
  </si>
  <si>
    <t>BRITA 1</t>
  </si>
  <si>
    <t>M3</t>
  </si>
  <si>
    <t>23928</t>
  </si>
  <si>
    <t>26572</t>
  </si>
  <si>
    <t>0011</t>
  </si>
  <si>
    <t>BRITA 2</t>
  </si>
  <si>
    <t>23929</t>
  </si>
  <si>
    <t>24773</t>
  </si>
  <si>
    <t>0012</t>
  </si>
  <si>
    <t>CAL PARA PINTURA 20KG</t>
  </si>
  <si>
    <t>23930</t>
  </si>
  <si>
    <t>5793</t>
  </si>
  <si>
    <t>0013</t>
  </si>
  <si>
    <t>ENXADA</t>
  </si>
  <si>
    <t>UN</t>
  </si>
  <si>
    <t>23931</t>
  </si>
  <si>
    <t>8458</t>
  </si>
  <si>
    <t>0014</t>
  </si>
  <si>
    <t>ENXADÃO</t>
  </si>
  <si>
    <t>23932</t>
  </si>
  <si>
    <t>38125</t>
  </si>
  <si>
    <t>0015</t>
  </si>
  <si>
    <t xml:space="preserve">FITA CREPE DE 50: 
</t>
  </si>
  <si>
    <t>23933</t>
  </si>
  <si>
    <t>39237</t>
  </si>
  <si>
    <t>0016</t>
  </si>
  <si>
    <t>FITA ISOLANTE DE 20 MT</t>
  </si>
  <si>
    <t>23934</t>
  </si>
  <si>
    <t>41246</t>
  </si>
  <si>
    <t>0017</t>
  </si>
  <si>
    <t>GRAMPO PARA CERCA ARAME FARPADO</t>
  </si>
  <si>
    <t>Kg</t>
  </si>
  <si>
    <t>23935</t>
  </si>
  <si>
    <t>41248</t>
  </si>
  <si>
    <t>0018</t>
  </si>
  <si>
    <t>LABANCA</t>
  </si>
  <si>
    <t>23936</t>
  </si>
  <si>
    <t>27094</t>
  </si>
  <si>
    <t>0019</t>
  </si>
  <si>
    <t>LIQUIBRILHO 18 LITROS</t>
  </si>
  <si>
    <t>23937</t>
  </si>
  <si>
    <t>39169</t>
  </si>
  <si>
    <t>0020</t>
  </si>
  <si>
    <t>LIXA RESINADA N° 80</t>
  </si>
  <si>
    <t>23938</t>
  </si>
  <si>
    <t>41293</t>
  </si>
  <si>
    <t>0021</t>
  </si>
  <si>
    <t>MADEIRA DE LEI GUAJARA  -  PEÇA DE 10 X 4 CM</t>
  </si>
  <si>
    <t>23939</t>
  </si>
  <si>
    <t>41298</t>
  </si>
  <si>
    <t>0022</t>
  </si>
  <si>
    <t>MADEIRA DE LEI GUAJARA  -  PEÇA DE 10 X 6,0 CM</t>
  </si>
  <si>
    <t>23940</t>
  </si>
  <si>
    <t>41297</t>
  </si>
  <si>
    <t>0023</t>
  </si>
  <si>
    <t>MADEIRA DE LEI GUAJARA  -  PEÇA DE 11 X 6,0 CM</t>
  </si>
  <si>
    <t>23941</t>
  </si>
  <si>
    <t>41296</t>
  </si>
  <si>
    <t>0024</t>
  </si>
  <si>
    <t>MADEIRA DE LEI GUAJARA  -  PEÇA DE 14 X 6,0 CM</t>
  </si>
  <si>
    <t>23942</t>
  </si>
  <si>
    <t>41295</t>
  </si>
  <si>
    <t>0025</t>
  </si>
  <si>
    <t>MADEIRA DE LEI GUAJARA  -  PEÇA DE 20 X 6,0 CM</t>
  </si>
  <si>
    <t>23943</t>
  </si>
  <si>
    <t>41294</t>
  </si>
  <si>
    <t>0026</t>
  </si>
  <si>
    <t>MADEIRA DE LEI GUAJARA  -  PEÇA DE 30 X 6,0 CM</t>
  </si>
  <si>
    <t>23944</t>
  </si>
  <si>
    <t>41299</t>
  </si>
  <si>
    <t>0027</t>
  </si>
  <si>
    <t>MADEIRA DE LEI GUAJARA  -  PEÇA DE 4 X 1,5 CM</t>
  </si>
  <si>
    <t>23945</t>
  </si>
  <si>
    <t>41300</t>
  </si>
  <si>
    <t>0028</t>
  </si>
  <si>
    <t>MADEIRA DE LEI GUAJARA  -  PEÇA DE 4 X 2,0 CM</t>
  </si>
  <si>
    <t>23946</t>
  </si>
  <si>
    <t>41301</t>
  </si>
  <si>
    <t>0029</t>
  </si>
  <si>
    <t>MADEIRA DE LEI GUAJARA  -  PEÇA DE 6 X 2,0 CM</t>
  </si>
  <si>
    <t>23947</t>
  </si>
  <si>
    <t>41292</t>
  </si>
  <si>
    <t>0030</t>
  </si>
  <si>
    <t>MADEIRA DE LEI GUAJARA  -  PEÇA DE 7 X 4,0 CM</t>
  </si>
  <si>
    <t>23948</t>
  </si>
  <si>
    <t>41305</t>
  </si>
  <si>
    <t>0031</t>
  </si>
  <si>
    <t>MADEIRA DE LEI ROXINHO - PEÇA 20 X 4 CM</t>
  </si>
  <si>
    <t>23949</t>
  </si>
  <si>
    <t>41303</t>
  </si>
  <si>
    <t>0032</t>
  </si>
  <si>
    <t>MADEIRA DE LEI ROXINHO - PEÇA 20 X 6 CM</t>
  </si>
  <si>
    <t>23950</t>
  </si>
  <si>
    <t>41304</t>
  </si>
  <si>
    <t>0033</t>
  </si>
  <si>
    <t>MADEIRA DE LEI ROXINHO - PEÇA 30 X 4 CM</t>
  </si>
  <si>
    <t>23951</t>
  </si>
  <si>
    <t>41302</t>
  </si>
  <si>
    <t>0034</t>
  </si>
  <si>
    <t>MADEIRA DE LEI ROXINHO - PEÇA 30 X 6 CM</t>
  </si>
  <si>
    <t>23952</t>
  </si>
  <si>
    <t>41309</t>
  </si>
  <si>
    <t>0035</t>
  </si>
  <si>
    <t>MADEIRA DE LEI SUCUPIRA - PEÇA 20 X 4 CM</t>
  </si>
  <si>
    <t>23953</t>
  </si>
  <si>
    <t>41307</t>
  </si>
  <si>
    <t>0036</t>
  </si>
  <si>
    <t>MADEIRA DE LEI SUCUPIRA - PEÇA 20 X 6 CM</t>
  </si>
  <si>
    <t>23954</t>
  </si>
  <si>
    <t>41308</t>
  </si>
  <si>
    <t>0037</t>
  </si>
  <si>
    <t>MADEIRA DE LEI SUCUPIRA - PEÇA 30 X 4 CM</t>
  </si>
  <si>
    <t>23955</t>
  </si>
  <si>
    <t>41306</t>
  </si>
  <si>
    <t>0038</t>
  </si>
  <si>
    <t>MADEIRA DE LEI SUCUPIRA - PEÇA 30 X 6 CM</t>
  </si>
  <si>
    <t>23956</t>
  </si>
  <si>
    <t>39291</t>
  </si>
  <si>
    <t>0039</t>
  </si>
  <si>
    <t>MANGUEIRA CORRUGADA DE 1/2</t>
  </si>
  <si>
    <t>METRO</t>
  </si>
  <si>
    <t>23957</t>
  </si>
  <si>
    <t>39292</t>
  </si>
  <si>
    <t>0040</t>
  </si>
  <si>
    <t>MANGUEIRA CORRUGADA DE 3/4</t>
  </si>
  <si>
    <t>23958</t>
  </si>
  <si>
    <t>39293</t>
  </si>
  <si>
    <t>0041</t>
  </si>
  <si>
    <t>MANGUEIRA CORRUGADA DE 32</t>
  </si>
  <si>
    <t>23959</t>
  </si>
  <si>
    <t>27119</t>
  </si>
  <si>
    <t>0042</t>
  </si>
  <si>
    <t>PÁ FORMATO BICO EM ACO CARBONO DIMESÕES 320 X 270MM, CABO EM MADEIRA NÃO INFERIOR A 1,20 VARIAÇÃO DIMENSIONAL EM */- 5%</t>
  </si>
  <si>
    <t>23960</t>
  </si>
  <si>
    <t>26963</t>
  </si>
  <si>
    <t>0043</t>
  </si>
  <si>
    <t>PIA EM AÇO INOX COM UMA CUBA, 1,00X60</t>
  </si>
  <si>
    <t>23961</t>
  </si>
  <si>
    <t>41267</t>
  </si>
  <si>
    <t>0044</t>
  </si>
  <si>
    <t>PICARETA BICO CHATO</t>
  </si>
  <si>
    <t>23962</t>
  </si>
  <si>
    <t>39465</t>
  </si>
  <si>
    <t>0045</t>
  </si>
  <si>
    <t>POSTE DE EUCALIPTO TRATADO 10 X 12,  2,50MT</t>
  </si>
  <si>
    <t>23963</t>
  </si>
  <si>
    <t>38966</t>
  </si>
  <si>
    <t>0046</t>
  </si>
  <si>
    <t>POSTE DE EUCALIPTO TRATADO 10X12, 2,20MT</t>
  </si>
  <si>
    <t>23964</t>
  </si>
  <si>
    <t>39466</t>
  </si>
  <si>
    <t>0047</t>
  </si>
  <si>
    <t>POSTE DE EUCALIPTO TRATADO 12 X 14,  2,50MT</t>
  </si>
  <si>
    <t>23965</t>
  </si>
  <si>
    <t>39467</t>
  </si>
  <si>
    <t>0048</t>
  </si>
  <si>
    <t>POSTE DE EUCALIPTO TRATADO 16 X 18, 3MT (MORÃO)</t>
  </si>
  <si>
    <t>23966</t>
  </si>
  <si>
    <t>39464</t>
  </si>
  <si>
    <t>0049</t>
  </si>
  <si>
    <t>POSTE DE EUCALIPTO TRATADO 6 X 8, 2,20MT</t>
  </si>
  <si>
    <t>23967</t>
  </si>
  <si>
    <t>39470</t>
  </si>
  <si>
    <t>0050</t>
  </si>
  <si>
    <t>POSTE DE EUCALIPTO TRATADO 8X10  7,50MT</t>
  </si>
  <si>
    <t>23968</t>
  </si>
  <si>
    <t>38965</t>
  </si>
  <si>
    <t>0051</t>
  </si>
  <si>
    <t>POSTE DE EUCALIPTO TRATADO 8X10, 2,20MT</t>
  </si>
  <si>
    <t>23969</t>
  </si>
  <si>
    <t>38127</t>
  </si>
  <si>
    <t>0052</t>
  </si>
  <si>
    <t xml:space="preserve">PREGO 15X15 C/ CABEÇA: 
</t>
  </si>
  <si>
    <t>23970</t>
  </si>
  <si>
    <t>26628</t>
  </si>
  <si>
    <t>0053</t>
  </si>
  <si>
    <t>PREGO COM CABEÇA DE 13 X 11 (1 X 15)</t>
  </si>
  <si>
    <t>23971</t>
  </si>
  <si>
    <t>38093</t>
  </si>
  <si>
    <t>0054</t>
  </si>
  <si>
    <t>PREGO COM CABEÇA DE 17 X 21</t>
  </si>
  <si>
    <t>23972</t>
  </si>
  <si>
    <t>38094</t>
  </si>
  <si>
    <t>0055</t>
  </si>
  <si>
    <t>PREGO COM CABEÇA DE 18 X 30</t>
  </si>
  <si>
    <t>23973</t>
  </si>
  <si>
    <t>26635</t>
  </si>
  <si>
    <t>0056</t>
  </si>
  <si>
    <t>PREGO MARCENARIA SEM CABEÇA DE 15 X 18 (1 1/2 X 13)</t>
  </si>
  <si>
    <t>23974</t>
  </si>
  <si>
    <t>26645</t>
  </si>
  <si>
    <t>0057</t>
  </si>
  <si>
    <t>REJUNTE PARA CERÂMICA NA COR  ( SACO COM 1,0 KG CORES VARIADAS)</t>
  </si>
  <si>
    <t>23975</t>
  </si>
  <si>
    <t>27105</t>
  </si>
  <si>
    <t>0058</t>
  </si>
  <si>
    <t>RESINA ACRILICA 900ML</t>
  </si>
  <si>
    <t>23976</t>
  </si>
  <si>
    <t>35844</t>
  </si>
  <si>
    <t>0059</t>
  </si>
  <si>
    <t xml:space="preserve">TÊ DE REDUÇÃO SOLDÁVEL 50X25 MM REDE HIDRAULICA: 
</t>
  </si>
  <si>
    <t>23977</t>
  </si>
  <si>
    <t>39136</t>
  </si>
  <si>
    <t>0060</t>
  </si>
  <si>
    <t>TELA DE PASSARINHO 50 X 1,00</t>
  </si>
  <si>
    <t>ROLO</t>
  </si>
  <si>
    <t>23978</t>
  </si>
  <si>
    <t>39137</t>
  </si>
  <si>
    <t>0061</t>
  </si>
  <si>
    <t>TELA DE PASSARINHO 50 X 1,5,</t>
  </si>
  <si>
    <t>23979</t>
  </si>
  <si>
    <t>2469</t>
  </si>
  <si>
    <t>0062</t>
  </si>
  <si>
    <t>TINTA a oleo. Embalagem: galao com 3,6 litros: com dados de identificacao do produto, marca do fabricante, data de fabricacao e prazo de validade.</t>
  </si>
  <si>
    <t>Gl.</t>
  </si>
  <si>
    <t>23980</t>
  </si>
  <si>
    <t>26488</t>
  </si>
  <si>
    <t>0063</t>
  </si>
  <si>
    <t>TINTA EPOX ACETINADO 3,6 LITROS (SUVINIL OU SIMILAR)</t>
  </si>
  <si>
    <t>23981</t>
  </si>
  <si>
    <t>26483</t>
  </si>
  <si>
    <t>0064</t>
  </si>
  <si>
    <t>TINTA LATEX FOSCA LATA 18 LITROS</t>
  </si>
  <si>
    <t>23982</t>
  </si>
  <si>
    <t>41249</t>
  </si>
  <si>
    <t>0065</t>
  </si>
  <si>
    <t>TINTA MANIPULADA MARROM LUXO - SUVINIL OU QUALIDADE SUPERIOR</t>
  </si>
  <si>
    <t>23983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</si>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</sst>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30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150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23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23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23</v>
      </c>
      <c r="E20" s="9">
        <v>1000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1000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500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23</v>
      </c>
      <c r="E23" s="9">
        <v>500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72</v>
      </c>
      <c r="E24" s="9">
        <v>5000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72</v>
      </c>
      <c r="E25" s="9">
        <v>5000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23</v>
      </c>
      <c r="E26" s="9">
        <v>1000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85</v>
      </c>
      <c r="E27" s="9">
        <v>80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23</v>
      </c>
      <c r="E28" s="9">
        <v>40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23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23</v>
      </c>
      <c r="E30" s="9">
        <v>600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102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23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23</v>
      </c>
      <c r="E33" s="9">
        <v>150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23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72</v>
      </c>
      <c r="E35" s="9">
        <v>10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72</v>
      </c>
      <c r="E36" s="9">
        <v>5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72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72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72</v>
      </c>
      <c r="E39" s="9">
        <v>25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72</v>
      </c>
      <c r="E40" s="9">
        <v>25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72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72</v>
      </c>
      <c r="E42" s="9">
        <v>10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72</v>
      </c>
      <c r="E43" s="9">
        <v>5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72</v>
      </c>
      <c r="E44" s="9">
        <v>30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72</v>
      </c>
      <c r="E45" s="9">
        <v>5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72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72</v>
      </c>
      <c r="E47" s="9">
        <v>5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72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72</v>
      </c>
      <c r="E49" s="9">
        <v>5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72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72</v>
      </c>
      <c r="E51" s="9">
        <v>5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72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191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191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191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23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23</v>
      </c>
      <c r="E57" s="9">
        <v>20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23</v>
      </c>
      <c r="E58" s="9">
        <v>80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23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23</v>
      </c>
      <c r="E60" s="9">
        <v>600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23</v>
      </c>
      <c r="E61" s="9">
        <v>500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23</v>
      </c>
      <c r="E62" s="9">
        <v>300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23</v>
      </c>
      <c r="E63" s="9">
        <v>1000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23</v>
      </c>
      <c r="E64" s="9">
        <v>30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23</v>
      </c>
      <c r="E65" s="9">
        <v>1000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43</v>
      </c>
      <c r="E66" s="9">
        <v>200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43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43</v>
      </c>
      <c r="E68" s="9">
        <v>120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43</v>
      </c>
      <c r="E69" s="9">
        <v>120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43</v>
      </c>
      <c r="E70" s="9">
        <v>120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23</v>
      </c>
      <c r="E71" s="9">
        <v>500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23</v>
      </c>
      <c r="E72" s="9">
        <v>120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23</v>
      </c>
      <c r="E73" s="9">
        <v>500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276</v>
      </c>
      <c r="E74" s="9">
        <v>300</v>
      </c>
      <c r="F74" s="11">
        <v>0</v>
      </c>
      <c r="G74" s="9">
        <f>ROUND(SUM(E74*F74),2)</f>
        <v>0</v>
      </c>
      <c r="H74" s="15" t="s">
        <v>0</v>
      </c>
      <c r="I74" s="10" t="s">
        <v>277</v>
      </c>
      <c r="J74" s="13" t="s">
        <v>0</v>
      </c>
      <c r="K74" s="9">
        <f>SUM(G74:G74)</f>
        <v>0</v>
      </c>
    </row>
    <row r="75" spans="1:11" ht="12.75">
      <c r="A75" s="10" t="s">
        <v>278</v>
      </c>
      <c r="B75" s="10" t="s">
        <v>279</v>
      </c>
      <c r="C75" s="7" t="s">
        <v>280</v>
      </c>
      <c r="D75" s="7" t="s">
        <v>23</v>
      </c>
      <c r="E75" s="9">
        <v>300</v>
      </c>
      <c r="F75" s="11">
        <v>0</v>
      </c>
      <c r="G75" s="9">
        <f>ROUND(SUM(E75*F75),2)</f>
        <v>0</v>
      </c>
      <c r="H75" s="15" t="s">
        <v>0</v>
      </c>
      <c r="I75" s="10" t="s">
        <v>281</v>
      </c>
      <c r="J75" s="13" t="s">
        <v>0</v>
      </c>
      <c r="K75" s="9">
        <f>SUM(G75:G75)</f>
        <v>0</v>
      </c>
    </row>
    <row r="76" spans="1:11" ht="12.75">
      <c r="A76" s="10" t="s">
        <v>282</v>
      </c>
      <c r="B76" s="10" t="s">
        <v>283</v>
      </c>
      <c r="C76" s="7" t="s">
        <v>284</v>
      </c>
      <c r="D76" s="7" t="s">
        <v>285</v>
      </c>
      <c r="E76" s="9">
        <v>500</v>
      </c>
      <c r="F76" s="11">
        <v>0</v>
      </c>
      <c r="G76" s="9">
        <f>ROUND(SUM(E76*F76),2)</f>
        <v>0</v>
      </c>
      <c r="H76" s="15" t="s">
        <v>0</v>
      </c>
      <c r="I76" s="10" t="s">
        <v>286</v>
      </c>
      <c r="J76" s="13" t="s">
        <v>0</v>
      </c>
      <c r="K76" s="9">
        <f>SUM(G76:G76)</f>
        <v>0</v>
      </c>
    </row>
    <row r="77" spans="1:11" ht="12.75">
      <c r="A77" s="10" t="s">
        <v>287</v>
      </c>
      <c r="B77" s="10" t="s">
        <v>288</v>
      </c>
      <c r="C77" s="7" t="s">
        <v>289</v>
      </c>
      <c r="D77" s="7" t="s">
        <v>23</v>
      </c>
      <c r="E77" s="9">
        <v>300</v>
      </c>
      <c r="F77" s="11">
        <v>0</v>
      </c>
      <c r="G77" s="9">
        <f>ROUND(SUM(E77*F77),2)</f>
        <v>0</v>
      </c>
      <c r="H77" s="15" t="s">
        <v>0</v>
      </c>
      <c r="I77" s="10" t="s">
        <v>290</v>
      </c>
      <c r="J77" s="13" t="s">
        <v>0</v>
      </c>
      <c r="K77" s="9">
        <f>SUM(G77:G77)</f>
        <v>0</v>
      </c>
    </row>
    <row r="78" spans="1:11" ht="12.75">
      <c r="A78" s="10" t="s">
        <v>291</v>
      </c>
      <c r="B78" s="10" t="s">
        <v>292</v>
      </c>
      <c r="C78" s="7" t="s">
        <v>293</v>
      </c>
      <c r="D78" s="7" t="s">
        <v>23</v>
      </c>
      <c r="E78" s="9">
        <v>300</v>
      </c>
      <c r="F78" s="11">
        <v>0</v>
      </c>
      <c r="G78" s="9">
        <f>ROUND(SUM(E78*F78),2)</f>
        <v>0</v>
      </c>
      <c r="H78" s="15" t="s">
        <v>0</v>
      </c>
      <c r="I78" s="10" t="s">
        <v>294</v>
      </c>
      <c r="J78" s="13" t="s">
        <v>0</v>
      </c>
      <c r="K78" s="9">
        <f>SUM(G78:G78)</f>
        <v>0</v>
      </c>
    </row>
    <row r="79" spans="1:11" ht="12.75">
      <c r="A79" s="10" t="s">
        <v>295</v>
      </c>
      <c r="B79" s="10" t="s">
        <v>296</v>
      </c>
      <c r="C79" s="7" t="s">
        <v>297</v>
      </c>
      <c r="D79" s="7" t="s">
        <v>23</v>
      </c>
      <c r="E79" s="9">
        <v>30</v>
      </c>
      <c r="F79" s="11">
        <v>0</v>
      </c>
      <c r="G79" s="9">
        <f>ROUND(SUM(E79*F79),2)</f>
        <v>0</v>
      </c>
      <c r="H79" s="15" t="s">
        <v>0</v>
      </c>
      <c r="I79" s="10" t="s">
        <v>298</v>
      </c>
      <c r="J79" s="13" t="s">
        <v>0</v>
      </c>
      <c r="K79" s="9">
        <f>SUM(G79:G79)</f>
        <v>0</v>
      </c>
    </row>
    <row r="81" spans="6:7" ht="12.75">
      <c r="F81" s="16" t="s">
        <v>299</v>
      </c>
      <c r="G81" s="9">
        <f>SUM(G9:G79)</f>
        <v>0</v>
      </c>
    </row>
    <row r="84" spans="2:4" ht="12.75">
      <c r="B84" s="17" t="s">
        <v>300</v>
      </c>
      <c r="D84" s="20" t="s">
        <v>301</v>
      </c>
    </row>
    <row r="86" ht="12.75">
      <c r="B86" s="21" t="s">
        <v>302</v>
      </c>
    </row>
    <row r="88" spans="2:3" ht="82.5" customHeight="1">
      <c r="B88" s="3" t="s">
        <v>303</v>
      </c>
      <c r="C88" s="3" t="s">
        <v>304</v>
      </c>
    </row>
    <row r="91" ht="12.75">
      <c r="B91" s="18" t="s">
        <v>305</v>
      </c>
    </row>
    <row r="92" ht="12.75">
      <c r="B92" s="19" t="s">
        <v>306</v>
      </c>
    </row>
    <row r="97" ht="12.75"/>
    <row r="9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4:C84"/>
    <mergeCell ref="D84:K84"/>
    <mergeCell ref="B86:K86"/>
    <mergeCell ref="C88:K88"/>
    <mergeCell ref="B91:K91"/>
    <mergeCell ref="B92:K9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