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'Itens'!$A$1:$L$45</definedName>
  </definedNames>
  <calcPr fullCalcOnLoad="1"/>
</workbook>
</file>

<file path=xl/sharedStrings.xml><?xml version="1.0" encoding="utf-8"?>
<sst xmlns="http://schemas.openxmlformats.org/spreadsheetml/2006/main" count="127" uniqueCount="91">
  <si>
    <t/>
  </si>
  <si>
    <t>PREFEITURA MUNICIPAL DE CORACAO DE JESUS</t>
  </si>
  <si>
    <t>PROPOSTA COMERCIAL</t>
  </si>
  <si>
    <t xml:space="preserve">Empresa/Nome: </t>
  </si>
  <si>
    <t xml:space="preserve">Endereço: </t>
  </si>
  <si>
    <t xml:space="preserve">CNPJ/CPF: </t>
  </si>
  <si>
    <t xml:space="preserve">Telefone(s): </t>
  </si>
  <si>
    <t xml:space="preserve">Nº Processo: </t>
  </si>
  <si>
    <t>0062/0033</t>
  </si>
  <si>
    <t xml:space="preserve">Tipo Licitação: </t>
  </si>
  <si>
    <t>Menor Preço</t>
  </si>
  <si>
    <t xml:space="preserve">Balizamento: </t>
  </si>
  <si>
    <t>Por Item</t>
  </si>
  <si>
    <t xml:space="preserve">Modalidade: </t>
  </si>
  <si>
    <t>Pregão Presencial</t>
  </si>
  <si>
    <t xml:space="preserve">Data Abertura: </t>
  </si>
  <si>
    <t>02/06/2022 07:30:00</t>
  </si>
  <si>
    <t xml:space="preserve">Objeto: </t>
  </si>
  <si>
    <t>REGISTRO DE PREÇOS PARA PRESTAÇÃO DE SERVIÇOS FUNERARIOS, INCLUINDO O FORNECIMENTO DE URNAS MORTUARIAS PADRAO POPULAR, EMBALSAMENTO E TRANSLADO DO FÉRETRO.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</si>
  <si>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</si>
  <si>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</si>
  <si>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</si>
  <si>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</si>
  <si>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</si>
  <si>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</si>
  <si>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</si>
  <si>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</si>
  <si>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</si>
  <si>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</si>
  <si>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</si>
  <si>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</si>
  <si>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</si>
  <si>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25319</t>
  </si>
  <si>
    <t>0001</t>
  </si>
  <si>
    <t>COROA DE FLORES: TAMANHO MÉDIO 1,20X1,00</t>
  </si>
  <si>
    <t>22056</t>
  </si>
  <si>
    <t>25330</t>
  </si>
  <si>
    <t>0002</t>
  </si>
  <si>
    <t>ORNAMENTAÇÃO DE CADAVER</t>
  </si>
  <si>
    <t>SERV</t>
  </si>
  <si>
    <t>22057</t>
  </si>
  <si>
    <t>25331</t>
  </si>
  <si>
    <t>0003</t>
  </si>
  <si>
    <t>PREPARAÇÃO DE CADAVER POR CORPO.</t>
  </si>
  <si>
    <t>Serviço</t>
  </si>
  <si>
    <t>22058</t>
  </si>
  <si>
    <t>25332</t>
  </si>
  <si>
    <t>0004</t>
  </si>
  <si>
    <t>TRANSLADO DE CADAVER</t>
  </si>
  <si>
    <t>KM</t>
  </si>
  <si>
    <t>22059</t>
  </si>
  <si>
    <t>25318</t>
  </si>
  <si>
    <t>0005</t>
  </si>
  <si>
    <t>URNA MORTUÁRIA: (COMPRIMENTO 0,64) CM
COR BRANCA INFANTIL
PADRÃO POPULAR MODELO
SEXTAVADO:
CONFECCIONADA EM
MADEIRA PINUS C/18 MM DE
ESPESSURA, VERNIZ AUTO
BRILHO, 04(QUATRO)
CHAVETAS, 06(SEIS) ALÇAS.</t>
  </si>
  <si>
    <t>22060</t>
  </si>
  <si>
    <t>25324</t>
  </si>
  <si>
    <t>0006</t>
  </si>
  <si>
    <t>URNA MORTUÁRIA CASCÃO: (COMPRIMENTO 1,96)
POPULAR MODELO
SEXTAVADO:
CONFECCIONADA EM
MADEIRA PINUS C/ 18 MM
DE ESPESSURA, VERNIZ
AUTO BRILHO, 04(QUATRO)
CHAVETAS 06(SEIS) ALÇAS
ARTICULADAS TIPO
MADEIRA.</t>
  </si>
  <si>
    <t>22061</t>
  </si>
  <si>
    <t>25325</t>
  </si>
  <si>
    <t>0007</t>
  </si>
  <si>
    <t>URNA MORTUÁRIA GORDA: (COMPRIMENTO 2,10) PADRÃO POPULAR MODELO
SEXTAVADO:
CONFECCIONADA EM
MADEIRA PINUS C/ 18 MM
DE ESPESSURA, VERNIZ
AUTO BRILHO, 04(QUATRO)
CHAVETAS, 06(SEIS) ALÇAS
ARTICULADAS TIPO:
PARREIRA FORRADA EM
TECIDO TNT EM TODO O
INTERIOR DA URNA COM
VISOR, TAMPA MEDINDO
ABERTURA SUPERIOR 13CM,
ABERTURA INFEIOR 22CM,
ALTURA 29CM, LARGURA NA
PARTE INFERIOR DO OMBRO
58CM, LARGURA NA PARTE
SUPERIOR DO OMBRO 65CM,
NA PARTE SUPERIOR 2,18 NA
PARTE INFERIOR, 2.10 DE
COMPRIMENTO, ALTURA
23CM.</t>
  </si>
  <si>
    <t>22062</t>
  </si>
  <si>
    <t>25323</t>
  </si>
  <si>
    <t>0008</t>
  </si>
  <si>
    <t>URNA MORTUÁRIA II: (COMPRIMENTO 0,84) COR
BRANCA INFANTIL PADRÃO
POPULAR MODELO
SEXTAVADO:
CONFECCIONADA EM
MADEIRA PINUS C/ 18 MM
DE ESPESSURA, VERNIZ
AUTO BRILHO, 04(QUATRO)
CHAVETAS, 06(SEIS) ALÇAS.</t>
  </si>
  <si>
    <t>22063</t>
  </si>
  <si>
    <t>25326</t>
  </si>
  <si>
    <t>0009</t>
  </si>
  <si>
    <t>VESTUÁRIO NA COR BRANCO, ADULTO, TAMANHO EXTRA GRANDE PARA CADÁVER.</t>
  </si>
  <si>
    <t>22064</t>
  </si>
  <si>
    <t>25327</t>
  </si>
  <si>
    <t>0010</t>
  </si>
  <si>
    <t>VESTUÁRIO NA COR BRANCO, ADULTO, TAMANHO G PARA CADÁVER</t>
  </si>
  <si>
    <t>22065</t>
  </si>
  <si>
    <t>25328</t>
  </si>
  <si>
    <t>0011</t>
  </si>
  <si>
    <t>VESTUÁRIO NA COR BRANCO, ADULTO, TAMANHO M PARA CADÁVER.</t>
  </si>
  <si>
    <t>22066</t>
  </si>
  <si>
    <t>25329</t>
  </si>
  <si>
    <t>0012</t>
  </si>
  <si>
    <t>VESTUÁRIO NA COR BRANCO, INFANTIL, TAMANHO P PARA CADÁVER.</t>
  </si>
  <si>
    <t>22067</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</si>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</sst>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23</v>
      </c>
      <c r="E15" s="13">
        <v>100</v>
      </c>
      <c r="F15" s="15">
        <v>0</v>
      </c>
      <c r="G15" s="13">
        <f>ROUND(SUM(E15*F15),2)</f>
        <v>0</v>
      </c>
      <c r="H15" s="17" t="s">
        <v>0</v>
      </c>
      <c r="I15" s="14" t="s">
        <v>35</v>
      </c>
      <c r="J15" s="12" t="s">
        <v>0</v>
      </c>
      <c r="K15" s="13">
        <f>SUM(G15:G15)</f>
        <v>0</v>
      </c>
      <c r="L15" s="13">
        <v>154.6667</v>
      </c>
    </row>
    <row r="16" spans="1:12" ht="12.75">
      <c r="A16" s="14" t="s">
        <v>36</v>
      </c>
      <c r="B16" s="14" t="s">
        <v>37</v>
      </c>
      <c r="C16" s="10" t="s">
        <v>38</v>
      </c>
      <c r="D16" s="10" t="s">
        <v>39</v>
      </c>
      <c r="E16" s="13">
        <v>100</v>
      </c>
      <c r="F16" s="15">
        <v>0</v>
      </c>
      <c r="G16" s="13">
        <f>ROUND(SUM(E16*F16),2)</f>
        <v>0</v>
      </c>
      <c r="H16" s="17" t="s">
        <v>0</v>
      </c>
      <c r="I16" s="14" t="s">
        <v>40</v>
      </c>
      <c r="J16" s="12" t="s">
        <v>0</v>
      </c>
      <c r="K16" s="13">
        <f>SUM(G16:G16)</f>
        <v>0</v>
      </c>
      <c r="L16" s="13">
        <v>481.3333</v>
      </c>
    </row>
    <row r="17" spans="1:12" ht="12.75">
      <c r="A17" s="14" t="s">
        <v>41</v>
      </c>
      <c r="B17" s="14" t="s">
        <v>42</v>
      </c>
      <c r="C17" s="10" t="s">
        <v>43</v>
      </c>
      <c r="D17" s="10" t="s">
        <v>44</v>
      </c>
      <c r="E17" s="13">
        <v>100</v>
      </c>
      <c r="F17" s="15">
        <v>0</v>
      </c>
      <c r="G17" s="13">
        <f>ROUND(SUM(E17*F17),2)</f>
        <v>0</v>
      </c>
      <c r="H17" s="17" t="s">
        <v>0</v>
      </c>
      <c r="I17" s="14" t="s">
        <v>45</v>
      </c>
      <c r="J17" s="12" t="s">
        <v>0</v>
      </c>
      <c r="K17" s="13">
        <f>SUM(G17:G17)</f>
        <v>0</v>
      </c>
      <c r="L17" s="13">
        <v>599</v>
      </c>
    </row>
    <row r="18" spans="1:12" ht="12.75">
      <c r="A18" s="14" t="s">
        <v>46</v>
      </c>
      <c r="B18" s="14" t="s">
        <v>47</v>
      </c>
      <c r="C18" s="10" t="s">
        <v>48</v>
      </c>
      <c r="D18" s="10" t="s">
        <v>49</v>
      </c>
      <c r="E18" s="13">
        <v>10000</v>
      </c>
      <c r="F18" s="15">
        <v>0</v>
      </c>
      <c r="G18" s="13">
        <f>ROUND(SUM(E18*F18),2)</f>
        <v>0</v>
      </c>
      <c r="H18" s="17" t="s">
        <v>0</v>
      </c>
      <c r="I18" s="14" t="s">
        <v>50</v>
      </c>
      <c r="J18" s="12" t="s">
        <v>0</v>
      </c>
      <c r="K18" s="13">
        <f>SUM(G18:G18)</f>
        <v>0</v>
      </c>
      <c r="L18" s="13">
        <v>3.1067</v>
      </c>
    </row>
    <row r="19" spans="1:12" ht="12.75">
      <c r="A19" s="14" t="s">
        <v>51</v>
      </c>
      <c r="B19" s="14" t="s">
        <v>52</v>
      </c>
      <c r="C19" s="10" t="s">
        <v>53</v>
      </c>
      <c r="D19" s="10" t="s">
        <v>23</v>
      </c>
      <c r="E19" s="13">
        <v>100</v>
      </c>
      <c r="F19" s="15">
        <v>0</v>
      </c>
      <c r="G19" s="13">
        <f>ROUND(SUM(E19*F19),2)</f>
        <v>0</v>
      </c>
      <c r="H19" s="17" t="s">
        <v>0</v>
      </c>
      <c r="I19" s="14" t="s">
        <v>54</v>
      </c>
      <c r="J19" s="12" t="s">
        <v>0</v>
      </c>
      <c r="K19" s="13">
        <f>SUM(G19:G19)</f>
        <v>0</v>
      </c>
      <c r="L19" s="13">
        <v>378</v>
      </c>
    </row>
    <row r="20" spans="1:12" ht="12.75">
      <c r="A20" s="14" t="s">
        <v>55</v>
      </c>
      <c r="B20" s="14" t="s">
        <v>56</v>
      </c>
      <c r="C20" s="10" t="s">
        <v>57</v>
      </c>
      <c r="D20" s="10" t="s">
        <v>23</v>
      </c>
      <c r="E20" s="13">
        <v>100</v>
      </c>
      <c r="F20" s="15">
        <v>0</v>
      </c>
      <c r="G20" s="13">
        <f>ROUND(SUM(E20*F20),2)</f>
        <v>0</v>
      </c>
      <c r="H20" s="17" t="s">
        <v>0</v>
      </c>
      <c r="I20" s="14" t="s">
        <v>58</v>
      </c>
      <c r="J20" s="12" t="s">
        <v>0</v>
      </c>
      <c r="K20" s="13">
        <f>SUM(G20:G20)</f>
        <v>0</v>
      </c>
      <c r="L20" s="13">
        <v>682</v>
      </c>
    </row>
    <row r="21" spans="1:12" ht="12.75">
      <c r="A21" s="14" t="s">
        <v>59</v>
      </c>
      <c r="B21" s="14" t="s">
        <v>60</v>
      </c>
      <c r="C21" s="10" t="s">
        <v>61</v>
      </c>
      <c r="D21" s="10" t="s">
        <v>23</v>
      </c>
      <c r="E21" s="13">
        <v>100</v>
      </c>
      <c r="F21" s="15">
        <v>0</v>
      </c>
      <c r="G21" s="13">
        <f>ROUND(SUM(E21*F21),2)</f>
        <v>0</v>
      </c>
      <c r="H21" s="17" t="s">
        <v>0</v>
      </c>
      <c r="I21" s="14" t="s">
        <v>62</v>
      </c>
      <c r="J21" s="12" t="s">
        <v>0</v>
      </c>
      <c r="K21" s="13">
        <f>SUM(G21:G21)</f>
        <v>0</v>
      </c>
      <c r="L21" s="13">
        <v>1044.6667</v>
      </c>
    </row>
    <row r="22" spans="1:12" ht="12.75">
      <c r="A22" s="14" t="s">
        <v>63</v>
      </c>
      <c r="B22" s="14" t="s">
        <v>64</v>
      </c>
      <c r="C22" s="10" t="s">
        <v>65</v>
      </c>
      <c r="D22" s="10" t="s">
        <v>23</v>
      </c>
      <c r="E22" s="13">
        <v>100</v>
      </c>
      <c r="F22" s="15">
        <v>0</v>
      </c>
      <c r="G22" s="13">
        <f>ROUND(SUM(E22*F22),2)</f>
        <v>0</v>
      </c>
      <c r="H22" s="17" t="s">
        <v>0</v>
      </c>
      <c r="I22" s="14" t="s">
        <v>66</v>
      </c>
      <c r="J22" s="12" t="s">
        <v>0</v>
      </c>
      <c r="K22" s="13">
        <f>SUM(G22:G22)</f>
        <v>0</v>
      </c>
      <c r="L22" s="13">
        <v>548.6667</v>
      </c>
    </row>
    <row r="23" spans="1:12" ht="12.75">
      <c r="A23" s="14" t="s">
        <v>67</v>
      </c>
      <c r="B23" s="14" t="s">
        <v>68</v>
      </c>
      <c r="C23" s="10" t="s">
        <v>69</v>
      </c>
      <c r="D23" s="10" t="s">
        <v>23</v>
      </c>
      <c r="E23" s="13">
        <v>100</v>
      </c>
      <c r="F23" s="15">
        <v>0</v>
      </c>
      <c r="G23" s="13">
        <f>ROUND(SUM(E23*F23),2)</f>
        <v>0</v>
      </c>
      <c r="H23" s="17" t="s">
        <v>0</v>
      </c>
      <c r="I23" s="14" t="s">
        <v>70</v>
      </c>
      <c r="J23" s="12" t="s">
        <v>0</v>
      </c>
      <c r="K23" s="13">
        <f>SUM(G23:G23)</f>
        <v>0</v>
      </c>
      <c r="L23" s="13">
        <v>214</v>
      </c>
    </row>
    <row r="24" spans="1:12" ht="12.75">
      <c r="A24" s="14" t="s">
        <v>71</v>
      </c>
      <c r="B24" s="14" t="s">
        <v>72</v>
      </c>
      <c r="C24" s="10" t="s">
        <v>73</v>
      </c>
      <c r="D24" s="10" t="s">
        <v>23</v>
      </c>
      <c r="E24" s="13">
        <v>100</v>
      </c>
      <c r="F24" s="15">
        <v>0</v>
      </c>
      <c r="G24" s="13">
        <f>ROUND(SUM(E24*F24),2)</f>
        <v>0</v>
      </c>
      <c r="H24" s="17" t="s">
        <v>0</v>
      </c>
      <c r="I24" s="14" t="s">
        <v>74</v>
      </c>
      <c r="J24" s="12" t="s">
        <v>0</v>
      </c>
      <c r="K24" s="13">
        <f>SUM(G24:G24)</f>
        <v>0</v>
      </c>
      <c r="L24" s="13">
        <v>162</v>
      </c>
    </row>
    <row r="25" spans="1:12" ht="12.75">
      <c r="A25" s="14" t="s">
        <v>75</v>
      </c>
      <c r="B25" s="14" t="s">
        <v>76</v>
      </c>
      <c r="C25" s="10" t="s">
        <v>77</v>
      </c>
      <c r="D25" s="10" t="s">
        <v>23</v>
      </c>
      <c r="E25" s="13">
        <v>100</v>
      </c>
      <c r="F25" s="15">
        <v>0</v>
      </c>
      <c r="G25" s="13">
        <f>ROUND(SUM(E25*F25),2)</f>
        <v>0</v>
      </c>
      <c r="H25" s="17" t="s">
        <v>0</v>
      </c>
      <c r="I25" s="14" t="s">
        <v>78</v>
      </c>
      <c r="J25" s="12" t="s">
        <v>0</v>
      </c>
      <c r="K25" s="13">
        <f>SUM(G25:G25)</f>
        <v>0</v>
      </c>
      <c r="L25" s="13">
        <v>162</v>
      </c>
    </row>
    <row r="26" spans="1:12" ht="12.75">
      <c r="A26" s="14" t="s">
        <v>79</v>
      </c>
      <c r="B26" s="14" t="s">
        <v>80</v>
      </c>
      <c r="C26" s="10" t="s">
        <v>81</v>
      </c>
      <c r="D26" s="10" t="s">
        <v>23</v>
      </c>
      <c r="E26" s="13">
        <v>100</v>
      </c>
      <c r="F26" s="15">
        <v>0</v>
      </c>
      <c r="G26" s="13">
        <f>ROUND(SUM(E26*F26),2)</f>
        <v>0</v>
      </c>
      <c r="H26" s="17" t="s">
        <v>0</v>
      </c>
      <c r="I26" s="14" t="s">
        <v>82</v>
      </c>
      <c r="J26" s="12" t="s">
        <v>0</v>
      </c>
      <c r="K26" s="13">
        <f>SUM(G26:G26)</f>
        <v>0</v>
      </c>
      <c r="L26" s="13">
        <v>124.3333</v>
      </c>
    </row>
    <row r="28" spans="6:7" ht="12.75">
      <c r="F28" s="18" t="s">
        <v>83</v>
      </c>
      <c r="G28" s="13">
        <f>SUM(G9:G26)</f>
        <v>0</v>
      </c>
    </row>
    <row r="31" spans="2:4" ht="12.75">
      <c r="B31" s="19" t="s">
        <v>84</v>
      </c>
      <c r="D31" s="20" t="s">
        <v>85</v>
      </c>
    </row>
    <row r="33" ht="12.75">
      <c r="B33" s="21" t="s">
        <v>86</v>
      </c>
    </row>
    <row r="35" spans="2:3" ht="82.5" customHeight="1">
      <c r="B35" s="3" t="s">
        <v>87</v>
      </c>
      <c r="C35" s="3" t="s">
        <v>88</v>
      </c>
    </row>
    <row r="38" ht="12.75">
      <c r="B38" s="4" t="s">
        <v>89</v>
      </c>
    </row>
    <row r="39" ht="12.75">
      <c r="B39" s="5" t="s">
        <v>90</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31:C31"/>
    <mergeCell ref="D31:L31"/>
    <mergeCell ref="B33:L33"/>
    <mergeCell ref="C35:L35"/>
    <mergeCell ref="B38:L38"/>
    <mergeCell ref="B39:L39"/>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