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'Itens'!$A$1:$K$84</definedName>
  </definedNames>
  <calcPr fullCalcOnLoad="1"/>
</workbook>
</file>

<file path=xl/sharedStrings.xml><?xml version="1.0" encoding="utf-8"?>
<sst xmlns="http://schemas.openxmlformats.org/spreadsheetml/2006/main" count="399" uniqueCount="243">
  <si>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</si>
  <si>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</si>
  <si>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</si>
  <si>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</si>
  <si>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</si>
  <si>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</si>
  <si>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</si>
  <si>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</si>
  <si>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0017/0007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</si>
  <si>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</si>
  <si>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</si>
  <si>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</si>
  <si>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</si>
  <si>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</si>
  <si>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</si>
  <si>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</si>
  <si>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03/03/2022 07:30:00</t>
  </si>
  <si>
    <t xml:space="preserve">Objeto: </t>
  </si>
  <si>
    <t>REGISTRO DE PREÇOS PARA AQUISIÇÃO DE MATERIAL ESPORTIVO PARA ATENDER PUBLICO PRIORITARIO DE ADULTOS E/OU IDOSOS CONFORME CONVENIO 14811000807/2021.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</si>
  <si>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</si>
  <si>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</si>
  <si>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</si>
  <si>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</si>
  <si>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</si>
  <si>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</si>
  <si>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</si>
  <si>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</si>
  <si>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</si>
  <si>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</si>
  <si>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</si>
  <si>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</si>
  <si>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39977</t>
  </si>
  <si>
    <t>0001</t>
  </si>
  <si>
    <t>ANILHA 10kg anilha de 10kg unem ferro fundido vasada revestida em pvc alçasun laterias</t>
  </si>
  <si>
    <t>20296</t>
  </si>
  <si>
    <t>39978</t>
  </si>
  <si>
    <t>0002</t>
  </si>
  <si>
    <t>ANILHA de 15kg anilha olímpica eunmborrachada de ferro fundido 15kg revestida em punvc alças laterais</t>
  </si>
  <si>
    <t>20297</t>
  </si>
  <si>
    <t>39975</t>
  </si>
  <si>
    <t>0003</t>
  </si>
  <si>
    <t>ANILHA de 3kg anilha de 3kg em ferunro fundido vasada com alças laterais e revestida unem pvc</t>
  </si>
  <si>
    <t>20298</t>
  </si>
  <si>
    <t>39976</t>
  </si>
  <si>
    <t>0004</t>
  </si>
  <si>
    <t>ANILHA de 5kg anilha de 5kg em ferro funundido vasada revestida em pvc unem</t>
  </si>
  <si>
    <t>20299</t>
  </si>
  <si>
    <t>39954</t>
  </si>
  <si>
    <t>0005</t>
  </si>
  <si>
    <t>APITO,: Material plástico ,aplicação esporte ,tipo profissional ,tamanho médio características adicionais com dedal cor preta ,tipo fox</t>
  </si>
  <si>
    <t>20300</t>
  </si>
  <si>
    <t>39964</t>
  </si>
  <si>
    <t>0006</t>
  </si>
  <si>
    <t>BACKDROP,: fundo de palco produção e impressão de painel para palco (cartaz tipo backdrop confeccionado em lona vinilica (front ligith ou back ligith ) 4x4 cores com resolução mínima de 300 dpi .acabamento com ilhoses para fixação em suporte com treliça de alumínio</t>
  </si>
  <si>
    <t>20301</t>
  </si>
  <si>
    <t>39980</t>
  </si>
  <si>
    <t>0007</t>
  </si>
  <si>
    <t>BAMBOLÊ, arco de plástico (bambolê) material plástico pvc com 63cm de diâmetro cores diversas</t>
  </si>
  <si>
    <t>20302</t>
  </si>
  <si>
    <t>39961</t>
  </si>
  <si>
    <t>0008</t>
  </si>
  <si>
    <t>BANNER EM LONA,: confeccionado em lona impressão :4x0 acabamento tubetes nas partes inferior e superior ,com cordão : arquivo fornecido pelo cliente</t>
  </si>
  <si>
    <t>20303</t>
  </si>
  <si>
    <t>39981</t>
  </si>
  <si>
    <t>0009</t>
  </si>
  <si>
    <t>BARRA MUSCULAÇÃO,: Barra curta 36cm confeccionada em aço cromado maciço 1020 redondo com roscas e porcas cromadas dimensão de 36cm</t>
  </si>
  <si>
    <t>20304</t>
  </si>
  <si>
    <t>39982</t>
  </si>
  <si>
    <t>0010</t>
  </si>
  <si>
    <t>BEBEDOURO,,: Bebedouro com capacidade 20 litros refrigerando por compressor tensão (V) 110 peso kg 12,90 dimensoes lxaxp(mm) 358x418x450</t>
  </si>
  <si>
    <t>20305</t>
  </si>
  <si>
    <t>39985</t>
  </si>
  <si>
    <t>0011</t>
  </si>
  <si>
    <t>BOAL DE PILATES: 65cm bola depilates de diâmetro 65cm segura e resistente suporta ate 300kg composta de policloreto de vinila</t>
  </si>
  <si>
    <t>20306</t>
  </si>
  <si>
    <t>40007</t>
  </si>
  <si>
    <t>0012</t>
  </si>
  <si>
    <t>BOLA DE BASQUETEBOL,:  (72 a 74cm) indicada para competições acima de 12 anos ,material microfibra matrizada peso cheia 510-565 g. cicrcunferencia 72 a 74 cm .</t>
  </si>
  <si>
    <t>20307</t>
  </si>
  <si>
    <t>40005</t>
  </si>
  <si>
    <t>0013</t>
  </si>
  <si>
    <t>BOLA DE FUTEBOL DE CAMPO,(68 a 70 cm) indicada para adulto material poliuterano câmara butil categoria adulto</t>
  </si>
  <si>
    <t>20308</t>
  </si>
  <si>
    <t>40006</t>
  </si>
  <si>
    <t>0014</t>
  </si>
  <si>
    <t>BOLA DE FUTSAL ADULTO,: apartir do sub 15 indicada para adulto câmara butil miolo removível adulto masculino e feminino sub 20,sub 17 e sub 15. Circunferência 61 a 64cm peso 410-450g</t>
  </si>
  <si>
    <t>20309</t>
  </si>
  <si>
    <t>39983</t>
  </si>
  <si>
    <t>0015</t>
  </si>
  <si>
    <t>BOLA DE PILATES,:  45cm bola de pilates diâmetro de 45cm segura e resistente suporta ate 300kg composta de policloreto de vinila</t>
  </si>
  <si>
    <t>20310</t>
  </si>
  <si>
    <t>39984</t>
  </si>
  <si>
    <t>0016</t>
  </si>
  <si>
    <t>BOLA DE PILATES,  55cm bola de pilates diamentro de 55cm segura e resistente suporta ate 300kg</t>
  </si>
  <si>
    <t>20311</t>
  </si>
  <si>
    <t>40004</t>
  </si>
  <si>
    <t>0017</t>
  </si>
  <si>
    <t>BOLA DE VOLEI,(65 a 67)indicada para adulto material microfibra peso 260 a 280g, circunferência 65 a 67cm.</t>
  </si>
  <si>
    <t>20312</t>
  </si>
  <si>
    <t>39990</t>
  </si>
  <si>
    <t>0018</t>
  </si>
  <si>
    <t>BOLA MEDICINAL 10KG:  confeccionada em boracha reforçada com superfície rugosa matrizada e pesando 10kg</t>
  </si>
  <si>
    <t>20313</t>
  </si>
  <si>
    <t>39987</t>
  </si>
  <si>
    <t>0019</t>
  </si>
  <si>
    <t>BOLA MEDICINAL 2KG, confeccionada em borracha reforçada com superfície rugosa matrizada com miolo removível: confeccionada em borracha reforçada com superfície rugosa matrizada com miolo removível</t>
  </si>
  <si>
    <t>20314</t>
  </si>
  <si>
    <t>39988</t>
  </si>
  <si>
    <t>0020</t>
  </si>
  <si>
    <t>BOLA MEDICINAL 6KG,:  confeccionada em boracha reforçada com superfície rugosa matrizada com mioço removível</t>
  </si>
  <si>
    <t>20315</t>
  </si>
  <si>
    <t>39989</t>
  </si>
  <si>
    <t>0021</t>
  </si>
  <si>
    <t>BOLA MEDICINAL 8KG,: confeccionada em boraccha e reforçada com superfície rugosa matrizada e pesando 8kg</t>
  </si>
  <si>
    <t>20316</t>
  </si>
  <si>
    <t>39986</t>
  </si>
  <si>
    <t>0022</t>
  </si>
  <si>
    <t>BOLA MEDICINAL,:  1kg bola medicinal 1kg confeccionada em borracha reforçada com superfície rugosa matrizada com iolo removivel</t>
  </si>
  <si>
    <t>20317</t>
  </si>
  <si>
    <t>40003</t>
  </si>
  <si>
    <t>0023</t>
  </si>
  <si>
    <t>BOMBA DE INFLAR,:  confeccionada em material sintético com aproximadamento 20cm agulha 4cm peso 10gramas e mangueira aproximadamente 18cm</t>
  </si>
  <si>
    <t>20318</t>
  </si>
  <si>
    <t>39994</t>
  </si>
  <si>
    <t>0024</t>
  </si>
  <si>
    <t>BOSU BOSU,: confeccionado em pvc com sistema antiderrapante duas alças de metal para fixação dos elásticos e 03 alças para trasmporte ,peso suportado de 150kg dimensões aproximadas de 53cm de largura x 25 cm de altura x 53 .</t>
  </si>
  <si>
    <t>20319</t>
  </si>
  <si>
    <t>39960</t>
  </si>
  <si>
    <t>0025</t>
  </si>
  <si>
    <t>CAMISA dry fit camisa em malha dry fiti com sublimação</t>
  </si>
  <si>
    <t>20320</t>
  </si>
  <si>
    <t>39995</t>
  </si>
  <si>
    <t>0026</t>
  </si>
  <si>
    <t>CANELEIRA 1KG,:  emborrachada peso aproximado de 1kg (cada unidade0 embalagem com 1 par (2kg) enchimento com esfera de ferro acabamento em viés em nylon 600 capenil traçando ;ajuste em velcro dimensões do produto (axLXp) dobrada e embalada</t>
  </si>
  <si>
    <t>20321</t>
  </si>
  <si>
    <t>39997</t>
  </si>
  <si>
    <t>0027</t>
  </si>
  <si>
    <t>CANELEIRA 3KG,:  emborrachada peso 3kg embalagem com 1 par (6kg) enchimento com esfera de ferro ,acbamaneto em viés em nylon 600 capernil traçado ;ajuste em velcro dimensões do produto (axlxp) dobrada e embalada 12cmx24x48cm</t>
  </si>
  <si>
    <t>20322</t>
  </si>
  <si>
    <t>39998</t>
  </si>
  <si>
    <t>0028</t>
  </si>
  <si>
    <t>CANELEIRA 5KG,:  5kg cada unidade embalagem 1 par com (1okg) enchimento de esfera de ferro ,acabamento em viés em nylon 600 capernil trançado ajuste em velcro dimensões do produto (axlxp) dobrada e embalada 13x37x37cm</t>
  </si>
  <si>
    <t>20323</t>
  </si>
  <si>
    <t>39999</t>
  </si>
  <si>
    <t>0029</t>
  </si>
  <si>
    <t>CANELEIRA 6KG,: caneleira emborrachada peso aproximado 6kg cada unidade embalagem com 1 par (12kg) enchimento de esfera de ferro acabamento em viés em nylon 600 capernil trançado ;ajuste em velcro dimensões do produto (axlxp) dobrada embalada 10cmx41x24cm</t>
  </si>
  <si>
    <t>20324</t>
  </si>
  <si>
    <t>40000</t>
  </si>
  <si>
    <t>0030</t>
  </si>
  <si>
    <t>CANELEIRA 8KG,:  caneleira emborrchado peso aproximado 8kg cada unidade embalagem com 1 par pesando 16kg enchimento de esfera de ferro acabamento em viés em nylon 600 capenil trançado ajuste em velcro dimensões do produto (axlxp) dobrada e embalada 12cmx24cmx48cm</t>
  </si>
  <si>
    <t>20325</t>
  </si>
  <si>
    <t>39996</t>
  </si>
  <si>
    <t>0031</t>
  </si>
  <si>
    <t>CANELIRA 2KG,:  emborrachada peso 2kg ,embalagem com 1 par (4kg) enchimentp com esfera de ferro ,acabamento em viés em nylon 600 capenil trançado ajuste em velcro dimensões do produto (AXLXP) dobrada e embalada 10cmx41x24</t>
  </si>
  <si>
    <t>20326</t>
  </si>
  <si>
    <t>39993</t>
  </si>
  <si>
    <t>0032</t>
  </si>
  <si>
    <t>COLCHONETE EM EVA, para ginastica confeccionado e, eva com a combinar posteriormente .dimensoes aproximadamente 0,90x0,01x0,40.</t>
  </si>
  <si>
    <t>20327</t>
  </si>
  <si>
    <t>39958</t>
  </si>
  <si>
    <t>0033</t>
  </si>
  <si>
    <t>CONE DEMARCATORIO,: cone demarcatório (disco chapéu chinês) 6.5 cm de altura e 19.5cm de diâmetro material ,material plástico flexisicel</t>
  </si>
  <si>
    <t>20328</t>
  </si>
  <si>
    <t>39957</t>
  </si>
  <si>
    <t>0034</t>
  </si>
  <si>
    <t>CONE GRANDE,  cone para sinalização confeccionado em composto sintético .75cm de altura</t>
  </si>
  <si>
    <t>20329</t>
  </si>
  <si>
    <t>39956</t>
  </si>
  <si>
    <t>0035</t>
  </si>
  <si>
    <t>CONE MEDIO,  cone para sinalização ,confeccionado em composto sintético 50cm de altura</t>
  </si>
  <si>
    <t>20330</t>
  </si>
  <si>
    <t>39955</t>
  </si>
  <si>
    <t>0036</t>
  </si>
  <si>
    <t>CONE PEQUENO,  cone para sinalização confeccionado em comosto sintético 23cm de altura</t>
  </si>
  <si>
    <t>20331</t>
  </si>
  <si>
    <t>40001</t>
  </si>
  <si>
    <t>0037</t>
  </si>
  <si>
    <t>CORDA NAVAL,:  para exercícios feita em sisal : pode ser usada em diversos exercícios de força resistência e potencia tabem utilizada em circuito de treianemto produto vendido por metro diâmetro 50mm</t>
  </si>
  <si>
    <t>20332</t>
  </si>
  <si>
    <t>39959</t>
  </si>
  <si>
    <t>0038</t>
  </si>
  <si>
    <t>CRONOMETRO,: material carcaça plástico abs tipo bolso tipo mostrador digital funcionamento bateria características adicionais com alarme.</t>
  </si>
  <si>
    <t>20333</t>
  </si>
  <si>
    <t>40002</t>
  </si>
  <si>
    <t>0039</t>
  </si>
  <si>
    <t>ESCADA DE AGILIDADE,:  escada de circuito dobrável contem 10 degraus ajustáveis material nylon e pvc peso 1,400kg dimensões (axlxp); 20x9x63cm .</t>
  </si>
  <si>
    <t>20334</t>
  </si>
  <si>
    <t>39974</t>
  </si>
  <si>
    <t>0040</t>
  </si>
  <si>
    <t>FITA DE SUSPENSÃO trx trx fita de suspensão de uso funcional de aproximadamente 3m x 25mm e   fabricada em 100% de poliesterun</t>
  </si>
  <si>
    <t>20335</t>
  </si>
  <si>
    <t>39963</t>
  </si>
  <si>
    <t>0041</t>
  </si>
  <si>
    <t>FLYER, formato A5 papel couche 90g/m,4x0 cores</t>
  </si>
  <si>
    <t>20336</t>
  </si>
  <si>
    <t>39962</t>
  </si>
  <si>
    <t>0042</t>
  </si>
  <si>
    <t>FOLDER, panfleto : impressão :4x0 cores tamanho 10cmx21cm,4x0 cores ,papel couche 115g/m</t>
  </si>
  <si>
    <t>20337</t>
  </si>
  <si>
    <t>39967</t>
  </si>
  <si>
    <t>0043</t>
  </si>
  <si>
    <t>HALTER,  emborrachado 2kg/ halter tipo bola feito de ferro com acabamento emborrachado pesando 2kg</t>
  </si>
  <si>
    <t>20338</t>
  </si>
  <si>
    <t>39968</t>
  </si>
  <si>
    <t>0044</t>
  </si>
  <si>
    <t>HALTER,  emborrachado 3kg halter tipo bola feito de ferro pesando 3jkg</t>
  </si>
  <si>
    <t>20339</t>
  </si>
  <si>
    <t>39970</t>
  </si>
  <si>
    <t>0045</t>
  </si>
  <si>
    <t>HALTER,  emborrachado 5kg halter de ferro tipo bola pesando 5kg</t>
  </si>
  <si>
    <t>20340</t>
  </si>
  <si>
    <t>39965</t>
  </si>
  <si>
    <t>0046</t>
  </si>
  <si>
    <t>HALTER,  emoborrachado ½ kg halter tipo bola feito de ferro acabamento emborrachado pesando ½ kg</t>
  </si>
  <si>
    <t>20341</t>
  </si>
  <si>
    <t>39966</t>
  </si>
  <si>
    <t>0047</t>
  </si>
  <si>
    <t>HALTER, emborrachado 1 kg/ halter tipo bola feito com acabamento emborrachado pesando 1kg</t>
  </si>
  <si>
    <t>20342</t>
  </si>
  <si>
    <t>39972</t>
  </si>
  <si>
    <t>0048</t>
  </si>
  <si>
    <t>HALTER, emborrachado 10 kg halter tipo bola feito de ferro acabamento emborrachado pesando 10kg</t>
  </si>
  <si>
    <t>20343</t>
  </si>
  <si>
    <t>39969</t>
  </si>
  <si>
    <t>0049</t>
  </si>
  <si>
    <t>HALTER, emborrachado 4kg halter tipo bola feito de ferro pensado 4kg</t>
  </si>
  <si>
    <t>20344</t>
  </si>
  <si>
    <t>39971</t>
  </si>
  <si>
    <t>0050</t>
  </si>
  <si>
    <t>HALTER, emborrachado 8kg halter tipo bola feito de ferro acabamento emborrachado pesando 8kg</t>
  </si>
  <si>
    <t>20345</t>
  </si>
  <si>
    <t>39979</t>
  </si>
  <si>
    <t>0051</t>
  </si>
  <si>
    <t>PRANCHA ABDOMINAL,: Prancha abdominal aparelho de ginastica tipo prancha abdominal estrtura principal 50x50 mm . peças de regulagem em aço inox e base de apoio ablogada de 40x15mm com pes de emborrachados dimensões 1,90x0,42x0,90m</t>
  </si>
  <si>
    <t>20346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</si>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</sst>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2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3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1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1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1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1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5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5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23</v>
      </c>
      <c r="E28" s="9">
        <v>5</v>
      </c>
      <c r="F28" s="11">
        <v>0</v>
      </c>
      <c r="G28" s="9">
        <f>ROUND(SUM(E28*F28),2)</f>
        <v>0</v>
      </c>
      <c r="H28" s="15" t="s">
        <v>0</v>
      </c>
      <c r="I28" s="10" t="s">
        <v>86</v>
      </c>
      <c r="J28" s="13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7" t="s">
        <v>89</v>
      </c>
      <c r="D29" s="7" t="s">
        <v>23</v>
      </c>
      <c r="E29" s="9">
        <v>2</v>
      </c>
      <c r="F29" s="11">
        <v>0</v>
      </c>
      <c r="G29" s="9">
        <f>ROUND(SUM(E29*F29),2)</f>
        <v>0</v>
      </c>
      <c r="H29" s="15" t="s">
        <v>0</v>
      </c>
      <c r="I29" s="10" t="s">
        <v>90</v>
      </c>
      <c r="J29" s="13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7" t="s">
        <v>93</v>
      </c>
      <c r="D30" s="7" t="s">
        <v>23</v>
      </c>
      <c r="E30" s="9">
        <v>2</v>
      </c>
      <c r="F30" s="11">
        <v>0</v>
      </c>
      <c r="G30" s="9">
        <f>ROUND(SUM(E30*F30),2)</f>
        <v>0</v>
      </c>
      <c r="H30" s="15" t="s">
        <v>0</v>
      </c>
      <c r="I30" s="10" t="s">
        <v>94</v>
      </c>
      <c r="J30" s="13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7" t="s">
        <v>97</v>
      </c>
      <c r="D31" s="7" t="s">
        <v>23</v>
      </c>
      <c r="E31" s="9">
        <v>5</v>
      </c>
      <c r="F31" s="11">
        <v>0</v>
      </c>
      <c r="G31" s="9">
        <f>ROUND(SUM(E31*F31),2)</f>
        <v>0</v>
      </c>
      <c r="H31" s="15" t="s">
        <v>0</v>
      </c>
      <c r="I31" s="10" t="s">
        <v>98</v>
      </c>
      <c r="J31" s="13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7" t="s">
        <v>101</v>
      </c>
      <c r="D32" s="7" t="s">
        <v>23</v>
      </c>
      <c r="E32" s="9">
        <v>1</v>
      </c>
      <c r="F32" s="11">
        <v>0</v>
      </c>
      <c r="G32" s="9">
        <f>ROUND(SUM(E32*F32),2)</f>
        <v>0</v>
      </c>
      <c r="H32" s="15" t="s">
        <v>0</v>
      </c>
      <c r="I32" s="10" t="s">
        <v>102</v>
      </c>
      <c r="J32" s="13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7" t="s">
        <v>105</v>
      </c>
      <c r="D33" s="7" t="s">
        <v>23</v>
      </c>
      <c r="E33" s="9">
        <v>4</v>
      </c>
      <c r="F33" s="11">
        <v>0</v>
      </c>
      <c r="G33" s="9">
        <f>ROUND(SUM(E33*F33),2)</f>
        <v>0</v>
      </c>
      <c r="H33" s="15" t="s">
        <v>0</v>
      </c>
      <c r="I33" s="10" t="s">
        <v>106</v>
      </c>
      <c r="J33" s="13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7" t="s">
        <v>109</v>
      </c>
      <c r="D34" s="7" t="s">
        <v>23</v>
      </c>
      <c r="E34" s="9">
        <v>2</v>
      </c>
      <c r="F34" s="11">
        <v>0</v>
      </c>
      <c r="G34" s="9">
        <f>ROUND(SUM(E34*F34),2)</f>
        <v>0</v>
      </c>
      <c r="H34" s="15" t="s">
        <v>0</v>
      </c>
      <c r="I34" s="10" t="s">
        <v>110</v>
      </c>
      <c r="J34" s="13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7" t="s">
        <v>113</v>
      </c>
      <c r="D35" s="7" t="s">
        <v>23</v>
      </c>
      <c r="E35" s="9">
        <v>2</v>
      </c>
      <c r="F35" s="11">
        <v>0</v>
      </c>
      <c r="G35" s="9">
        <f>ROUND(SUM(E35*F35),2)</f>
        <v>0</v>
      </c>
      <c r="H35" s="15" t="s">
        <v>0</v>
      </c>
      <c r="I35" s="10" t="s">
        <v>114</v>
      </c>
      <c r="J35" s="13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7" t="s">
        <v>117</v>
      </c>
      <c r="D36" s="7" t="s">
        <v>23</v>
      </c>
      <c r="E36" s="9">
        <v>4</v>
      </c>
      <c r="F36" s="11">
        <v>0</v>
      </c>
      <c r="G36" s="9">
        <f>ROUND(SUM(E36*F36),2)</f>
        <v>0</v>
      </c>
      <c r="H36" s="15" t="s">
        <v>0</v>
      </c>
      <c r="I36" s="10" t="s">
        <v>118</v>
      </c>
      <c r="J36" s="13" t="s">
        <v>0</v>
      </c>
      <c r="K36" s="9">
        <f>SUM(G36:G36)</f>
        <v>0</v>
      </c>
    </row>
    <row r="37" spans="1:11" ht="12.75">
      <c r="A37" s="10" t="s">
        <v>119</v>
      </c>
      <c r="B37" s="10" t="s">
        <v>120</v>
      </c>
      <c r="C37" s="7" t="s">
        <v>121</v>
      </c>
      <c r="D37" s="7" t="s">
        <v>23</v>
      </c>
      <c r="E37" s="9">
        <v>2</v>
      </c>
      <c r="F37" s="11">
        <v>0</v>
      </c>
      <c r="G37" s="9">
        <f>ROUND(SUM(E37*F37),2)</f>
        <v>0</v>
      </c>
      <c r="H37" s="15" t="s">
        <v>0</v>
      </c>
      <c r="I37" s="10" t="s">
        <v>122</v>
      </c>
      <c r="J37" s="13" t="s">
        <v>0</v>
      </c>
      <c r="K37" s="9">
        <f>SUM(G37:G37)</f>
        <v>0</v>
      </c>
    </row>
    <row r="38" spans="1:11" ht="12.75">
      <c r="A38" s="10" t="s">
        <v>123</v>
      </c>
      <c r="B38" s="10" t="s">
        <v>124</v>
      </c>
      <c r="C38" s="7" t="s">
        <v>125</v>
      </c>
      <c r="D38" s="7" t="s">
        <v>23</v>
      </c>
      <c r="E38" s="9">
        <v>1</v>
      </c>
      <c r="F38" s="11">
        <v>0</v>
      </c>
      <c r="G38" s="9">
        <f>ROUND(SUM(E38*F38),2)</f>
        <v>0</v>
      </c>
      <c r="H38" s="15" t="s">
        <v>0</v>
      </c>
      <c r="I38" s="10" t="s">
        <v>126</v>
      </c>
      <c r="J38" s="13" t="s">
        <v>0</v>
      </c>
      <c r="K38" s="9">
        <f>SUM(G38:G38)</f>
        <v>0</v>
      </c>
    </row>
    <row r="39" spans="1:11" ht="12.75">
      <c r="A39" s="10" t="s">
        <v>127</v>
      </c>
      <c r="B39" s="10" t="s">
        <v>128</v>
      </c>
      <c r="C39" s="7" t="s">
        <v>129</v>
      </c>
      <c r="D39" s="7" t="s">
        <v>23</v>
      </c>
      <c r="E39" s="9">
        <v>220</v>
      </c>
      <c r="F39" s="11">
        <v>0</v>
      </c>
      <c r="G39" s="9">
        <f>ROUND(SUM(E39*F39),2)</f>
        <v>0</v>
      </c>
      <c r="H39" s="15" t="s">
        <v>0</v>
      </c>
      <c r="I39" s="10" t="s">
        <v>130</v>
      </c>
      <c r="J39" s="13" t="s">
        <v>0</v>
      </c>
      <c r="K39" s="9">
        <f>SUM(G39:G39)</f>
        <v>0</v>
      </c>
    </row>
    <row r="40" spans="1:11" ht="12.75">
      <c r="A40" s="10" t="s">
        <v>131</v>
      </c>
      <c r="B40" s="10" t="s">
        <v>132</v>
      </c>
      <c r="C40" s="7" t="s">
        <v>133</v>
      </c>
      <c r="D40" s="7" t="s">
        <v>23</v>
      </c>
      <c r="E40" s="9">
        <v>6</v>
      </c>
      <c r="F40" s="11">
        <v>0</v>
      </c>
      <c r="G40" s="9">
        <f>ROUND(SUM(E40*F40),2)</f>
        <v>0</v>
      </c>
      <c r="H40" s="15" t="s">
        <v>0</v>
      </c>
      <c r="I40" s="10" t="s">
        <v>134</v>
      </c>
      <c r="J40" s="13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7" t="s">
        <v>137</v>
      </c>
      <c r="D41" s="7" t="s">
        <v>23</v>
      </c>
      <c r="E41" s="9">
        <v>6</v>
      </c>
      <c r="F41" s="11">
        <v>0</v>
      </c>
      <c r="G41" s="9">
        <f>ROUND(SUM(E41*F41),2)</f>
        <v>0</v>
      </c>
      <c r="H41" s="15" t="s">
        <v>0</v>
      </c>
      <c r="I41" s="10" t="s">
        <v>138</v>
      </c>
      <c r="J41" s="13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7" t="s">
        <v>141</v>
      </c>
      <c r="D42" s="7" t="s">
        <v>23</v>
      </c>
      <c r="E42" s="9">
        <v>6</v>
      </c>
      <c r="F42" s="11">
        <v>0</v>
      </c>
      <c r="G42" s="9">
        <f>ROUND(SUM(E42*F42),2)</f>
        <v>0</v>
      </c>
      <c r="H42" s="15" t="s">
        <v>0</v>
      </c>
      <c r="I42" s="10" t="s">
        <v>142</v>
      </c>
      <c r="J42" s="13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7" t="s">
        <v>145</v>
      </c>
      <c r="D43" s="7" t="s">
        <v>23</v>
      </c>
      <c r="E43" s="9">
        <v>4</v>
      </c>
      <c r="F43" s="11">
        <v>0</v>
      </c>
      <c r="G43" s="9">
        <f>ROUND(SUM(E43*F43),2)</f>
        <v>0</v>
      </c>
      <c r="H43" s="15" t="s">
        <v>0</v>
      </c>
      <c r="I43" s="10" t="s">
        <v>146</v>
      </c>
      <c r="J43" s="13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7" t="s">
        <v>149</v>
      </c>
      <c r="D44" s="7" t="s">
        <v>23</v>
      </c>
      <c r="E44" s="9">
        <v>4</v>
      </c>
      <c r="F44" s="11">
        <v>0</v>
      </c>
      <c r="G44" s="9">
        <f>ROUND(SUM(E44*F44),2)</f>
        <v>0</v>
      </c>
      <c r="H44" s="15" t="s">
        <v>0</v>
      </c>
      <c r="I44" s="10" t="s">
        <v>150</v>
      </c>
      <c r="J44" s="13" t="s">
        <v>0</v>
      </c>
      <c r="K44" s="9">
        <f>SUM(G44:G44)</f>
        <v>0</v>
      </c>
    </row>
    <row r="45" spans="1:11" ht="12.75">
      <c r="A45" s="10" t="s">
        <v>151</v>
      </c>
      <c r="B45" s="10" t="s">
        <v>152</v>
      </c>
      <c r="C45" s="7" t="s">
        <v>153</v>
      </c>
      <c r="D45" s="7" t="s">
        <v>23</v>
      </c>
      <c r="E45" s="9">
        <v>6</v>
      </c>
      <c r="F45" s="11">
        <v>0</v>
      </c>
      <c r="G45" s="9">
        <f>ROUND(SUM(E45*F45),2)</f>
        <v>0</v>
      </c>
      <c r="H45" s="15" t="s">
        <v>0</v>
      </c>
      <c r="I45" s="10" t="s">
        <v>154</v>
      </c>
      <c r="J45" s="13" t="s">
        <v>0</v>
      </c>
      <c r="K45" s="9">
        <f>SUM(G45:G45)</f>
        <v>0</v>
      </c>
    </row>
    <row r="46" spans="1:11" ht="12.75">
      <c r="A46" s="10" t="s">
        <v>155</v>
      </c>
      <c r="B46" s="10" t="s">
        <v>156</v>
      </c>
      <c r="C46" s="7" t="s">
        <v>157</v>
      </c>
      <c r="D46" s="7" t="s">
        <v>23</v>
      </c>
      <c r="E46" s="9">
        <v>120</v>
      </c>
      <c r="F46" s="11">
        <v>0</v>
      </c>
      <c r="G46" s="9">
        <f>ROUND(SUM(E46*F46),2)</f>
        <v>0</v>
      </c>
      <c r="H46" s="15" t="s">
        <v>0</v>
      </c>
      <c r="I46" s="10" t="s">
        <v>158</v>
      </c>
      <c r="J46" s="13" t="s">
        <v>0</v>
      </c>
      <c r="K46" s="9">
        <f>SUM(G46:G46)</f>
        <v>0</v>
      </c>
    </row>
    <row r="47" spans="1:11" ht="12.75">
      <c r="A47" s="10" t="s">
        <v>159</v>
      </c>
      <c r="B47" s="10" t="s">
        <v>160</v>
      </c>
      <c r="C47" s="7" t="s">
        <v>161</v>
      </c>
      <c r="D47" s="7" t="s">
        <v>23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162</v>
      </c>
      <c r="J47" s="13" t="s">
        <v>0</v>
      </c>
      <c r="K47" s="9">
        <f>SUM(G47:G47)</f>
        <v>0</v>
      </c>
    </row>
    <row r="48" spans="1:11" ht="12.75">
      <c r="A48" s="10" t="s">
        <v>163</v>
      </c>
      <c r="B48" s="10" t="s">
        <v>164</v>
      </c>
      <c r="C48" s="7" t="s">
        <v>165</v>
      </c>
      <c r="D48" s="7" t="s">
        <v>23</v>
      </c>
      <c r="E48" s="9">
        <v>4</v>
      </c>
      <c r="F48" s="11">
        <v>0</v>
      </c>
      <c r="G48" s="9">
        <f>ROUND(SUM(E48*F48),2)</f>
        <v>0</v>
      </c>
      <c r="H48" s="15" t="s">
        <v>0</v>
      </c>
      <c r="I48" s="10" t="s">
        <v>166</v>
      </c>
      <c r="J48" s="13" t="s">
        <v>0</v>
      </c>
      <c r="K48" s="9">
        <f>SUM(G48:G48)</f>
        <v>0</v>
      </c>
    </row>
    <row r="49" spans="1:11" ht="12.75">
      <c r="A49" s="10" t="s">
        <v>167</v>
      </c>
      <c r="B49" s="10" t="s">
        <v>168</v>
      </c>
      <c r="C49" s="7" t="s">
        <v>169</v>
      </c>
      <c r="D49" s="7" t="s">
        <v>23</v>
      </c>
      <c r="E49" s="9">
        <v>5</v>
      </c>
      <c r="F49" s="11">
        <v>0</v>
      </c>
      <c r="G49" s="9">
        <f>ROUND(SUM(E49*F49),2)</f>
        <v>0</v>
      </c>
      <c r="H49" s="15" t="s">
        <v>0</v>
      </c>
      <c r="I49" s="10" t="s">
        <v>170</v>
      </c>
      <c r="J49" s="13" t="s">
        <v>0</v>
      </c>
      <c r="K49" s="9">
        <f>SUM(G49:G49)</f>
        <v>0</v>
      </c>
    </row>
    <row r="50" spans="1:11" ht="12.75">
      <c r="A50" s="10" t="s">
        <v>171</v>
      </c>
      <c r="B50" s="10" t="s">
        <v>172</v>
      </c>
      <c r="C50" s="7" t="s">
        <v>173</v>
      </c>
      <c r="D50" s="7" t="s">
        <v>23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174</v>
      </c>
      <c r="J50" s="13" t="s">
        <v>0</v>
      </c>
      <c r="K50" s="9">
        <f>SUM(G50:G50)</f>
        <v>0</v>
      </c>
    </row>
    <row r="51" spans="1:11" ht="12.75">
      <c r="A51" s="10" t="s">
        <v>175</v>
      </c>
      <c r="B51" s="10" t="s">
        <v>176</v>
      </c>
      <c r="C51" s="7" t="s">
        <v>177</v>
      </c>
      <c r="D51" s="7" t="s">
        <v>23</v>
      </c>
      <c r="E51" s="9">
        <v>2</v>
      </c>
      <c r="F51" s="11">
        <v>0</v>
      </c>
      <c r="G51" s="9">
        <f>ROUND(SUM(E51*F51),2)</f>
        <v>0</v>
      </c>
      <c r="H51" s="15" t="s">
        <v>0</v>
      </c>
      <c r="I51" s="10" t="s">
        <v>178</v>
      </c>
      <c r="J51" s="13" t="s">
        <v>0</v>
      </c>
      <c r="K51" s="9">
        <f>SUM(G51:G51)</f>
        <v>0</v>
      </c>
    </row>
    <row r="52" spans="1:11" ht="12.75">
      <c r="A52" s="10" t="s">
        <v>179</v>
      </c>
      <c r="B52" s="10" t="s">
        <v>180</v>
      </c>
      <c r="C52" s="7" t="s">
        <v>181</v>
      </c>
      <c r="D52" s="7" t="s">
        <v>23</v>
      </c>
      <c r="E52" s="9">
        <v>3</v>
      </c>
      <c r="F52" s="11">
        <v>0</v>
      </c>
      <c r="G52" s="9">
        <f>ROUND(SUM(E52*F52),2)</f>
        <v>0</v>
      </c>
      <c r="H52" s="15" t="s">
        <v>0</v>
      </c>
      <c r="I52" s="10" t="s">
        <v>182</v>
      </c>
      <c r="J52" s="13" t="s">
        <v>0</v>
      </c>
      <c r="K52" s="9">
        <f>SUM(G52:G52)</f>
        <v>0</v>
      </c>
    </row>
    <row r="53" spans="1:11" ht="12.75">
      <c r="A53" s="10" t="s">
        <v>183</v>
      </c>
      <c r="B53" s="10" t="s">
        <v>184</v>
      </c>
      <c r="C53" s="7" t="s">
        <v>185</v>
      </c>
      <c r="D53" s="7" t="s">
        <v>23</v>
      </c>
      <c r="E53" s="9">
        <v>2</v>
      </c>
      <c r="F53" s="11">
        <v>0</v>
      </c>
      <c r="G53" s="9">
        <f>ROUND(SUM(E53*F53),2)</f>
        <v>0</v>
      </c>
      <c r="H53" s="15" t="s">
        <v>0</v>
      </c>
      <c r="I53" s="10" t="s">
        <v>186</v>
      </c>
      <c r="J53" s="13" t="s">
        <v>0</v>
      </c>
      <c r="K53" s="9">
        <f>SUM(G53:G53)</f>
        <v>0</v>
      </c>
    </row>
    <row r="54" spans="1:11" ht="12.75">
      <c r="A54" s="10" t="s">
        <v>187</v>
      </c>
      <c r="B54" s="10" t="s">
        <v>188</v>
      </c>
      <c r="C54" s="7" t="s">
        <v>189</v>
      </c>
      <c r="D54" s="7" t="s">
        <v>23</v>
      </c>
      <c r="E54" s="9">
        <v>3</v>
      </c>
      <c r="F54" s="11">
        <v>0</v>
      </c>
      <c r="G54" s="9">
        <f>ROUND(SUM(E54*F54),2)</f>
        <v>0</v>
      </c>
      <c r="H54" s="15" t="s">
        <v>0</v>
      </c>
      <c r="I54" s="10" t="s">
        <v>190</v>
      </c>
      <c r="J54" s="13" t="s">
        <v>0</v>
      </c>
      <c r="K54" s="9">
        <f>SUM(G54:G54)</f>
        <v>0</v>
      </c>
    </row>
    <row r="55" spans="1:11" ht="12.75">
      <c r="A55" s="10" t="s">
        <v>191</v>
      </c>
      <c r="B55" s="10" t="s">
        <v>192</v>
      </c>
      <c r="C55" s="7" t="s">
        <v>193</v>
      </c>
      <c r="D55" s="7" t="s">
        <v>23</v>
      </c>
      <c r="E55" s="9">
        <v>7</v>
      </c>
      <c r="F55" s="11">
        <v>0</v>
      </c>
      <c r="G55" s="9">
        <f>ROUND(SUM(E55*F55),2)</f>
        <v>0</v>
      </c>
      <c r="H55" s="15" t="s">
        <v>0</v>
      </c>
      <c r="I55" s="10" t="s">
        <v>194</v>
      </c>
      <c r="J55" s="13" t="s">
        <v>0</v>
      </c>
      <c r="K55" s="9">
        <f>SUM(G55:G55)</f>
        <v>0</v>
      </c>
    </row>
    <row r="56" spans="1:11" ht="12.75">
      <c r="A56" s="10" t="s">
        <v>195</v>
      </c>
      <c r="B56" s="10" t="s">
        <v>196</v>
      </c>
      <c r="C56" s="7" t="s">
        <v>197</v>
      </c>
      <c r="D56" s="7" t="s">
        <v>23</v>
      </c>
      <c r="E56" s="9">
        <v>5</v>
      </c>
      <c r="F56" s="11">
        <v>0</v>
      </c>
      <c r="G56" s="9">
        <f>ROUND(SUM(E56*F56),2)</f>
        <v>0</v>
      </c>
      <c r="H56" s="15" t="s">
        <v>0</v>
      </c>
      <c r="I56" s="10" t="s">
        <v>198</v>
      </c>
      <c r="J56" s="13" t="s">
        <v>0</v>
      </c>
      <c r="K56" s="9">
        <f>SUM(G56:G56)</f>
        <v>0</v>
      </c>
    </row>
    <row r="57" spans="1:11" ht="12.75">
      <c r="A57" s="10" t="s">
        <v>199</v>
      </c>
      <c r="B57" s="10" t="s">
        <v>200</v>
      </c>
      <c r="C57" s="7" t="s">
        <v>201</v>
      </c>
      <c r="D57" s="7" t="s">
        <v>23</v>
      </c>
      <c r="E57" s="9">
        <v>8</v>
      </c>
      <c r="F57" s="11">
        <v>0</v>
      </c>
      <c r="G57" s="9">
        <f>ROUND(SUM(E57*F57),2)</f>
        <v>0</v>
      </c>
      <c r="H57" s="15" t="s">
        <v>0</v>
      </c>
      <c r="I57" s="10" t="s">
        <v>202</v>
      </c>
      <c r="J57" s="13" t="s">
        <v>0</v>
      </c>
      <c r="K57" s="9">
        <f>SUM(G57:G57)</f>
        <v>0</v>
      </c>
    </row>
    <row r="58" spans="1:11" ht="12.75">
      <c r="A58" s="10" t="s">
        <v>203</v>
      </c>
      <c r="B58" s="10" t="s">
        <v>204</v>
      </c>
      <c r="C58" s="7" t="s">
        <v>205</v>
      </c>
      <c r="D58" s="7" t="s">
        <v>23</v>
      </c>
      <c r="E58" s="9">
        <v>8</v>
      </c>
      <c r="F58" s="11">
        <v>0</v>
      </c>
      <c r="G58" s="9">
        <f>ROUND(SUM(E58*F58),2)</f>
        <v>0</v>
      </c>
      <c r="H58" s="15" t="s">
        <v>0</v>
      </c>
      <c r="I58" s="10" t="s">
        <v>206</v>
      </c>
      <c r="J58" s="13" t="s">
        <v>0</v>
      </c>
      <c r="K58" s="9">
        <f>SUM(G58:G58)</f>
        <v>0</v>
      </c>
    </row>
    <row r="59" spans="1:11" ht="12.75">
      <c r="A59" s="10" t="s">
        <v>207</v>
      </c>
      <c r="B59" s="10" t="s">
        <v>208</v>
      </c>
      <c r="C59" s="7" t="s">
        <v>209</v>
      </c>
      <c r="D59" s="7" t="s">
        <v>23</v>
      </c>
      <c r="E59" s="9">
        <v>8</v>
      </c>
      <c r="F59" s="11">
        <v>0</v>
      </c>
      <c r="G59" s="9">
        <f>ROUND(SUM(E59*F59),2)</f>
        <v>0</v>
      </c>
      <c r="H59" s="15" t="s">
        <v>0</v>
      </c>
      <c r="I59" s="10" t="s">
        <v>210</v>
      </c>
      <c r="J59" s="13" t="s">
        <v>0</v>
      </c>
      <c r="K59" s="9">
        <f>SUM(G59:G59)</f>
        <v>0</v>
      </c>
    </row>
    <row r="60" spans="1:11" ht="12.75">
      <c r="A60" s="10" t="s">
        <v>211</v>
      </c>
      <c r="B60" s="10" t="s">
        <v>212</v>
      </c>
      <c r="C60" s="7" t="s">
        <v>213</v>
      </c>
      <c r="D60" s="7" t="s">
        <v>23</v>
      </c>
      <c r="E60" s="9">
        <v>10</v>
      </c>
      <c r="F60" s="11">
        <v>0</v>
      </c>
      <c r="G60" s="9">
        <f>ROUND(SUM(E60*F60),2)</f>
        <v>0</v>
      </c>
      <c r="H60" s="15" t="s">
        <v>0</v>
      </c>
      <c r="I60" s="10" t="s">
        <v>214</v>
      </c>
      <c r="J60" s="13" t="s">
        <v>0</v>
      </c>
      <c r="K60" s="9">
        <f>SUM(G60:G60)</f>
        <v>0</v>
      </c>
    </row>
    <row r="61" spans="1:11" ht="12.75">
      <c r="A61" s="10" t="s">
        <v>215</v>
      </c>
      <c r="B61" s="10" t="s">
        <v>216</v>
      </c>
      <c r="C61" s="7" t="s">
        <v>217</v>
      </c>
      <c r="D61" s="7" t="s">
        <v>23</v>
      </c>
      <c r="E61" s="9">
        <v>8</v>
      </c>
      <c r="F61" s="11">
        <v>0</v>
      </c>
      <c r="G61" s="9">
        <f>ROUND(SUM(E61*F61),2)</f>
        <v>0</v>
      </c>
      <c r="H61" s="15" t="s">
        <v>0</v>
      </c>
      <c r="I61" s="10" t="s">
        <v>218</v>
      </c>
      <c r="J61" s="13" t="s">
        <v>0</v>
      </c>
      <c r="K61" s="9">
        <f>SUM(G61:G61)</f>
        <v>0</v>
      </c>
    </row>
    <row r="62" spans="1:11" ht="12.75">
      <c r="A62" s="10" t="s">
        <v>219</v>
      </c>
      <c r="B62" s="10" t="s">
        <v>220</v>
      </c>
      <c r="C62" s="7" t="s">
        <v>221</v>
      </c>
      <c r="D62" s="7" t="s">
        <v>23</v>
      </c>
      <c r="E62" s="9">
        <v>2</v>
      </c>
      <c r="F62" s="11">
        <v>0</v>
      </c>
      <c r="G62" s="9">
        <f>ROUND(SUM(E62*F62),2)</f>
        <v>0</v>
      </c>
      <c r="H62" s="15" t="s">
        <v>0</v>
      </c>
      <c r="I62" s="10" t="s">
        <v>222</v>
      </c>
      <c r="J62" s="13" t="s">
        <v>0</v>
      </c>
      <c r="K62" s="9">
        <f>SUM(G62:G62)</f>
        <v>0</v>
      </c>
    </row>
    <row r="63" spans="1:11" ht="12.75">
      <c r="A63" s="10" t="s">
        <v>223</v>
      </c>
      <c r="B63" s="10" t="s">
        <v>224</v>
      </c>
      <c r="C63" s="7" t="s">
        <v>225</v>
      </c>
      <c r="D63" s="7" t="s">
        <v>23</v>
      </c>
      <c r="E63" s="9">
        <v>8</v>
      </c>
      <c r="F63" s="11">
        <v>0</v>
      </c>
      <c r="G63" s="9">
        <f>ROUND(SUM(E63*F63),2)</f>
        <v>0</v>
      </c>
      <c r="H63" s="15" t="s">
        <v>0</v>
      </c>
      <c r="I63" s="10" t="s">
        <v>226</v>
      </c>
      <c r="J63" s="13" t="s">
        <v>0</v>
      </c>
      <c r="K63" s="9">
        <f>SUM(G63:G63)</f>
        <v>0</v>
      </c>
    </row>
    <row r="64" spans="1:11" ht="12.75">
      <c r="A64" s="10" t="s">
        <v>227</v>
      </c>
      <c r="B64" s="10" t="s">
        <v>228</v>
      </c>
      <c r="C64" s="7" t="s">
        <v>229</v>
      </c>
      <c r="D64" s="7" t="s">
        <v>23</v>
      </c>
      <c r="E64" s="9">
        <v>4</v>
      </c>
      <c r="F64" s="11">
        <v>0</v>
      </c>
      <c r="G64" s="9">
        <f>ROUND(SUM(E64*F64),2)</f>
        <v>0</v>
      </c>
      <c r="H64" s="15" t="s">
        <v>0</v>
      </c>
      <c r="I64" s="10" t="s">
        <v>230</v>
      </c>
      <c r="J64" s="13" t="s">
        <v>0</v>
      </c>
      <c r="K64" s="9">
        <f>SUM(G64:G64)</f>
        <v>0</v>
      </c>
    </row>
    <row r="65" spans="1:11" ht="12.75">
      <c r="A65" s="10" t="s">
        <v>231</v>
      </c>
      <c r="B65" s="10" t="s">
        <v>232</v>
      </c>
      <c r="C65" s="7" t="s">
        <v>233</v>
      </c>
      <c r="D65" s="7" t="s">
        <v>23</v>
      </c>
      <c r="E65" s="9">
        <v>2</v>
      </c>
      <c r="F65" s="11">
        <v>0</v>
      </c>
      <c r="G65" s="9">
        <f>ROUND(SUM(E65*F65),2)</f>
        <v>0</v>
      </c>
      <c r="H65" s="15" t="s">
        <v>0</v>
      </c>
      <c r="I65" s="10" t="s">
        <v>234</v>
      </c>
      <c r="J65" s="13" t="s">
        <v>0</v>
      </c>
      <c r="K65" s="9">
        <f>SUM(G65:G65)</f>
        <v>0</v>
      </c>
    </row>
    <row r="67" spans="6:7" ht="12.75">
      <c r="F67" s="16" t="s">
        <v>235</v>
      </c>
      <c r="G67" s="9">
        <f>SUM(G9:G65)</f>
        <v>0</v>
      </c>
    </row>
    <row r="70" spans="2:4" ht="12.75">
      <c r="B70" s="17" t="s">
        <v>236</v>
      </c>
      <c r="D70" s="20" t="s">
        <v>237</v>
      </c>
    </row>
    <row r="72" ht="12.75">
      <c r="B72" s="21" t="s">
        <v>238</v>
      </c>
    </row>
    <row r="74" spans="2:3" ht="82.5" customHeight="1">
      <c r="B74" s="3" t="s">
        <v>239</v>
      </c>
      <c r="C74" s="3" t="s">
        <v>240</v>
      </c>
    </row>
    <row r="77" ht="12.75">
      <c r="B77" s="18" t="s">
        <v>241</v>
      </c>
    </row>
    <row r="78" ht="12.75">
      <c r="B78" s="19" t="s">
        <v>242</v>
      </c>
    </row>
    <row r="83" ht="12.75"/>
    <row r="8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0:C70"/>
    <mergeCell ref="D70:K70"/>
    <mergeCell ref="B72:K72"/>
    <mergeCell ref="C74:K74"/>
    <mergeCell ref="B77:K77"/>
    <mergeCell ref="B78:K7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