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'Itens'!$A$1:$K$60</definedName>
  </definedNames>
  <calcPr fullCalcOnLoad="1"/>
</workbook>
</file>

<file path=xl/sharedStrings.xml><?xml version="1.0" encoding="utf-8"?>
<sst xmlns="http://schemas.openxmlformats.org/spreadsheetml/2006/main" count="231" uniqueCount="147">
  <si>
    <t/>
  </si>
  <si>
    <t>PREFEITURA MUNICIPAL DE CORACAO DE JESUS</t>
  </si>
  <si>
    <t>PROPOSTA COMERCIAL</t>
  </si>
  <si>
    <t xml:space="preserve">Empresa/Nome: </t>
  </si>
  <si>
    <t xml:space="preserve">Endereço: </t>
  </si>
  <si>
    <t xml:space="preserve">CNPJ/CPF: </t>
  </si>
  <si>
    <t xml:space="preserve">Telefone(s): </t>
  </si>
  <si>
    <t xml:space="preserve">Nº Processo: </t>
  </si>
  <si>
    <t>0111/0079</t>
  </si>
  <si>
    <t xml:space="preserve">Tipo Licitação: </t>
  </si>
  <si>
    <t>Menor Preço</t>
  </si>
  <si>
    <t xml:space="preserve">Balizamento: </t>
  </si>
  <si>
    <t>Por Item</t>
  </si>
  <si>
    <t xml:space="preserve">Modalidade: </t>
  </si>
  <si>
    <t>Pregão Presencial</t>
  </si>
  <si>
    <t xml:space="preserve">Data Abertura: </t>
  </si>
  <si>
    <t>31/12/2021 09:00:00</t>
  </si>
  <si>
    <t xml:space="preserve">Objeto: </t>
  </si>
  <si>
    <t>REGISTRO DE PREÇOS PARA AQUISIÇÃO DE EQUIPAMENTOS PERMANENTES CONFORME PROPOSTA 11268861000/1200-04, PARA UNIDADE DE ATENÇÃO ESPECIALIZADA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</si>
  <si>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</si>
  <si>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</si>
  <si>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</si>
  <si>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</si>
  <si>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</si>
  <si>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</si>
  <si>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</si>
  <si>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</si>
  <si>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</si>
  <si>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</si>
  <si>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</si>
  <si>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</si>
  <si>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39914</t>
  </si>
  <si>
    <t>0001</t>
  </si>
  <si>
    <t>AR CONDICIONADO,: Ar condicionado 12.000 BTUs 220 volts. Ciclo Frio; Classificação Energética A; Cor da Evaporadora Branco; Tipo de condensadora Horizontal (Caixa); Indicador de Temperatura na Evaporadora; Controle Remoto; Regulagem de Velocidade de Ventilação; Sleep; Swing; Timer; Turbo; Filtro anti -bactéria; Gás Refrigerante R -22; Sistema de Fase Monofásico; Serpentina de Alumínio; Peso da Evaporadora máximo de 9 kg; Altura da Evaporadora máximo de 280mm; Largura da Evaporadora máximo de 820mm; Profundidade da Evaporadora máximo de 200; Peso da Condensadora máximo de 25 kg; Altura da Condensadora máximo de 482mm; Largura da Condensadora máximo de 700mm; Profundidade da Condensadora máximo de 245mm; Vetor da Evaporadora E -5; Vetor da Condensadora C -4. Garantia mínima de 12 meses</t>
  </si>
  <si>
    <t>19912</t>
  </si>
  <si>
    <t>39906</t>
  </si>
  <si>
    <t>0002</t>
  </si>
  <si>
    <t>BALANÇA ANTROPOMÉTRICA INFANTIL,: Balança Pediátrica Eletrônica inox. Concha anatômica em aço inox com medida de 540 x 290 mm,com capa plástica acolchoada impermeável inclusa. Gabinete em Plastico ABS. Display LED com 6 dígitos de 14,2 mm de altura e 8,1 mm de largura. Estrutura interna em aço carbono bicromatizado c/ cobertura plástica. Pés reguláveis em borracha sintética. Fonte externa 90 a 240 VAC c/ chaveamento automático. Função TARA até capacidade máxima da balança. Homologadas pelo INMETRO e aferidas pelo IPEM. 01 ano de garantia. Bateria interna de 8 horas.</t>
  </si>
  <si>
    <t>19913</t>
  </si>
  <si>
    <t>39903</t>
  </si>
  <si>
    <t>0003</t>
  </si>
  <si>
    <t>BALDE A CHUTE,: Balde a Chute - Estrutura: Confeccionada em chapa de aço inoxidável de 1,20 mm.; Balde: Em aço inoxidável; Rodízios: Giratórios de ø 2”; Dimensões: ø 0,23 x 0,26.; Capacidade: Aproximadamente 5 litros; Peso: Aproximadamente 2 Kg; Registro no Ministério da Saúde.</t>
  </si>
  <si>
    <t>19914</t>
  </si>
  <si>
    <t>39924</t>
  </si>
  <si>
    <t>0004</t>
  </si>
  <si>
    <t>BALDE A PEDAL,: EM AÇO INOX, fabricada em aço inoxidável de alta qualidade, com capacidade para 30 (vinte) litros, com balde interno removível 30 L, com LIXEIRA CILINDRICA, alça de transporte. Tampa em inox com amortecedor. Dimensões aproximadas de 30cm (diâmetro) x 65cm (altura), variação de +/-5%. Pedal de acionamento da tampa com base emborrachada. Base da lixeira com estrutura antiderrapante.</t>
  </si>
  <si>
    <t>19915</t>
  </si>
  <si>
    <t>39908</t>
  </si>
  <si>
    <t>0005</t>
  </si>
  <si>
    <t>BANQUETA PARA PARTO VERTICAL,: Banqueta para Parto Vertical - Design desenvolvido para maximizar o conforto e a estabilidade para até 200 kg; - Feita com Poli Etileno de Media Densidade PEMD; - Fácil para limpar, não possui emendas ou frestas; - Aberta na frente, permite total visualização do processo do parto;- Pode ser usado no chão ou sobre a cama PPP; - Design especial do acento, permite total conforto para a parturiente, ao mesmo tempo em que o cóccix e ossos da bacia ficam livres; - Pode ser usado sob o chuveiro; - Laudo da Falcão Bauer - aguenta 1.300 kg de força;  - Embalagem: Caixa   de papelão reforçado 48 x 48 x 35 cm, peso : 6 kg.Conteúdo da Embalagem: - 01 (uma) Banqueta p/ Parto Vertical - Plasitap; - 01 (um) Coletor; - 01 (um) Balde.</t>
  </si>
  <si>
    <t>19916</t>
  </si>
  <si>
    <t>39926</t>
  </si>
  <si>
    <t>0006</t>
  </si>
  <si>
    <t>BEBEDOURO,: Bebedouro modelo tradicional de bebedouro de pressão, confeccionado em aço inox, permite a fácil adaptação em ambientes onde há grande circulação de pessoas. Torneira (copo e jato) em latão cromado, com regulagem de jato d água. Ralo sifonado: barra o mau cheiro proveniente do esgoto. Tampo em aço inox polido e base em material injetados;Controle manual da temperatura da água; com regulagem externa.Filtro de água com carvão ativado impregnado com prata;Grau de Proteção IPX4; Dados TÉCNICOS Largura: 342 mm.Altura: 1028 mmProfundidade: 328 mm.Tensão: 127V ou 220V.</t>
  </si>
  <si>
    <t>19917</t>
  </si>
  <si>
    <t>39901</t>
  </si>
  <si>
    <t>0007</t>
  </si>
  <si>
    <t>BERÇO HOSPITALAR COM GRADES:: Berço pediátrico fowler, cabeceira, peseira e grades em tubos de aço galvanizados de no mínimo 1,5 mm de espessura, pintado na cor amarelo ovo ou bege, pintura eletrostática a pó, com eficiência anticorrosiva por meio de fosfatização. Distância entre as grade aproximadamente de 8,5 cm. Grades de abaixar em ambos os lados com a mesma altura da cabeceira, articuláveis, com engate rápido e trava de segurança e peseira. Quando fechada com 60 cm de altura em relaçao ao leito. Rodas de 4 polegadas de diâmetro, com trava em duas rodas com freio em diagonal. Estrado articulado pintado em poliuretano, com estrutura em tubos em aço galbanizado de 1,5 mm, com duas manivelas cromadas que acionam as posições fowler e trendelemburg. Leito em chapa de aço, rígido, perfurado de aproximadamente 1,9 mm, sem saliências ou rebarbas que possam esgarçar as roupas de cama, para choque de borracha nos quatro cantos, acompanha colchão nas dimensões da cama, densidade 28, espessura mínima de 10 cm, revestido em courvim cor marrom. Suporte de soro com altura regulável, posiciondo em pelo menos em uma das laterais da cabeceira. Dimensões aproximadas: 1,30 m (+-10cm) de comprimento, 0,65 m de largura, 0,70 m (+- 5 cm) de altural do leito ao piso. Garantia mínima de 12 meses. Registro junto a anvisa</t>
  </si>
  <si>
    <t>19918</t>
  </si>
  <si>
    <t>39909</t>
  </si>
  <si>
    <t>0008</t>
  </si>
  <si>
    <t>BRAÇADEIRA PARA INJEÇÃO,: Braçadeira para Injeção Base em inox, haste regulável em aço inox, concha em chapa curva de aço inox. Altura mínima aproximada 0,80 cm. Altura máxima aproximada 1,14m. Medidas da embalagem: 0,92 x 0,39 x 0,39. Cubagem : 0,1399 M³ Peso: 4kg.</t>
  </si>
  <si>
    <t>19919</t>
  </si>
  <si>
    <t>39905</t>
  </si>
  <si>
    <t>0009</t>
  </si>
  <si>
    <t>CADEIRA DE BANHO,: Fabricada em aço carbono, pintura epóxi, assento sanitário removível, encosto em nylon, apoio para os braços removíveis, apoio para os pés escamoteavel, freios bilaterais, rodas traseiras aro 06″giratórias com pneus maciços rodas dianteiras aro 06″ com pneus maciços posicionadas na parte interna da cadeira. Largura do Assento: 50 cm Largura Total Aberta: 62 cm Largura Total Fechada: Não Fecha Profundidade do Assento: 42 cm Altura Encosto: 30 cm Altura do Chão ao Apoio de Braço: 70 cm Altura do Assento ao Apoio de Braço: 20 cm Altura do Assento ao Chão: 50 cm Comprimento Total da Cadeira: 100 cm Peso da Cadeira: 10 kg Capacidade Máxima de Peso: 120 kg</t>
  </si>
  <si>
    <t>19920</t>
  </si>
  <si>
    <t>39904</t>
  </si>
  <si>
    <t>0010</t>
  </si>
  <si>
    <t>CADEIRA DE RODAS PARA OBESO,: Cadeira de rodas para obeso, em aço carbono com pintura eletrostática, assento e encosto em nylon, dobrável, freios nas duas rodas, aro para impulsão acoplados às duas rodas, apoio para braços e pés fixos, rodas dianteiras com aro 06 polegadas, com pneus maciços, rodas traseiras em alumínio, com aro 24 polegadas, com pneus maciços ou infláveis, dimensões mínimas aproximadas da cadeira: largura do assento: 60 cm, profundidade do assento: 50 cm, altura encosto: 50 cm, altura total da cadeira: 98 cm, profundidade total da cadeira: 110 cm, largura total aberta: 82 cm, capacidade para no mínimo até 200 kg.</t>
  </si>
  <si>
    <t>19921</t>
  </si>
  <si>
    <t>39925</t>
  </si>
  <si>
    <t>0011</t>
  </si>
  <si>
    <t>CADEIRA,: Cadeira fixa “Pé Palito”, material assento: espuma de poliuretano injetado, material encosto: espuma de poliuretano injetado, material estrutura: aço, material revestimento assento e encosto: PU, tecido poliéster ou outro de ótima qualidade, tipo base: fixo, tipo encosto: fixo, características adicionais: sem braço, tipo pé: 4 pés.</t>
  </si>
  <si>
    <t>19922</t>
  </si>
  <si>
    <t>39907</t>
  </si>
  <si>
    <t>0012</t>
  </si>
  <si>
    <t>CAMA HOSPITALAR TIPO FOWLER MECÂNICA,: Cama Hospitalar Tipo Fawler Adulto Mecânica: Acompanha colchão espuma de poliuretano de densidade 33 e tecido antiácaro, antialérgico e antifungo, revestido com capa de courvin lavável. Estrutura cama: base confeccionado em tubo 50x30x2,0mm com pés recuados, estrutura do estrado construído em metalom 50x30x1,5mm. estrado articulado em chapa de aço 1,5 mm possibilitando os movimentos Fowler, trendelemburg, sentado,dorso, joelhos, vascular e elevação,acionados através de 3 manivelas inox escamoteáveis com cabo de baquelite, cabeceira e peseira removível em material termoplástico de alta resistência, injetada com poliuretano, 2 pares de grades laterais sendo um par no dorso e um par na perna, de atuação independente, em material termoplástico de alta resistência , com poliuretano injetado, fixada à cama, com sistema retrátil, permitindo que fique acima e abaixo da cama, para-choque fixado às extremidades para proteção contra danos por choque em paredes e/ou outros móveis, rodizio de 125 mm de diâmetro, com freios de dupla ação em diagonal, acabamento em pintura eletrostática a pó com resina epóxipoliéster e polimerizado em estufa, com resistência química e mecânica, após tratamento antiferruginoso. Dimensões Internas: 1,96 x 0,88 x 0,65 m (C x L x A). Dimensões Externas: 2,10 x 0,98 x 0,65 m (C x L x A). Capacidade mínima: 180Kg. REGISTRO NA ANVISA. APRESENTAR CATÁLOGO.</t>
  </si>
  <si>
    <t>19923</t>
  </si>
  <si>
    <t>39915</t>
  </si>
  <si>
    <t>0013</t>
  </si>
  <si>
    <t>CARDIOVERSOR,: Cardioversor bifásico com marca passo e spo2: Especificações técnicas mínimas; Compacto em gabinete único, isolado eletricamente contra alta tensão, de material sintético de alta resistência com suporte para as pás adulto e pediátricas no próprio gabinete e alça para transporte incorporada; Desfibrilador com monitor de ecg, registrador, marca passo externo transtorácico, spo2 , desfibrilador externo automático no mesmo aparelho para uso pediátrico e adulto; Monitor tela de no mínimo 6,5 polegadas em cristal líquido colorido para melhor visualização; Velocidade para o traçado de curva no mínimo em 25 mm/s; Velocidade para impressora de 25 mm/s; O circuito do monitor deve ser protegido contra danos causados pela descarga do desfibrilador; Apresentação numérica da frequência cardíaca na tela do monitor; Desfibrilador com tecnologia de onda bifásica, retilínea ou exponencial truncada, modo de sincronismo para cardioversão, desfibrilação externa através
das pás e dos eletrodos do marca-passo externo não invasivo; Capacidade de carga de 01 a 360 joules, no mínimo; Conexão única para pás externas e pás adesivas de marcapasso e DEA; Seleção de energia, carga e disparo nas pás; Tempo de carga até 200 joules menor que 5 segundos; Funcionamento de forma simplificada passos 1-2-3, com instruções de operação no painel ou monitor, descarga manual e automática se não for descarregado pelo operador, a descarga do desfibrilador requer ativação simultânea de dois controles um em cada pá para evitar o risco de choque acidental; Indicação clara das fazes: Carregando, pronto, descarregando; ECG com traçado contínuo, aquisição dos sinais cardíacos por intermédio das pás de desfibrilação tanto no modo monitor quanto no modo desfibrilação manual, das pás adesivas ecabo de paciente de 05 vias; Derivações- DI-DII-DIII-AVL- AVF-AVR E PRECORDIAL; Reconhecimento de pulsos de marca-passo; Alarmes no mínimo para: Eletrodo solto, fibrilação, taquicardia e bradicardia; Registrador térmico integrado para registro manual e automático do ECG do paciente com: data, hora, nível de energia selecionada e liberada na desfibrilação, largura do papel de no mínimo 40 mm, capacidade de impressão com ou sem linhas de grade; Derivação, amplitude de ECG e corrente de marca-passo; Proteção contra descarga do desfibrilador; Marca-passo externo transcutâneo, modo de operação demanda e fixo, largura de pulso mínimo de 20 milissegundos, frequência na faixa mínima de 40 a 170 BPM, corrente na faixa mínima de 10 a 180 miliamperes; SPO2 de baixa perfusão Nellcor ou Masimo; Bateria recarregável acoplada ao equipamento (sem a necessidade de módulo), com carregador interno ao equipamento; Tempo de carga máxima da bateria de 02hs. Alarme para baixa carga da bateria mesmo com o equipamento desligado; O sistema de baterias deve ter a capacidade de no mínimo 90 descargas em carga máxima, 02 horas de monitoração simples ou 01 hora com marca-passo; Alimentação 110/220V. Automática 50/60HZ; Acompanhado de: 01(um) par de pás pediátricas e adultas no mesmo conjunto com botão de disparo nas pás; 01(um) Cabo paciente de 5 vias; 01(um) par de eletrodo para marcapasso externo e desfibrilação – adulto e 01(um) par de eletrodo para marcapasso externo e desfibrilação – pediátrico; 01(um) sensor de SPO2 Tecnologia Nellcor ou Masimo; Normatização: Certificado de Conformidade com a NBR IEC 60601-1; IEC 60601-2-4; Certificado de Registro no Ministério da Saúde;; Grau de proteção contra entrada prejudicial de sólidos e nociva de água : Pelo menos IP24.</t>
  </si>
  <si>
    <t>19924</t>
  </si>
  <si>
    <t>39917</t>
  </si>
  <si>
    <t>0014</t>
  </si>
  <si>
    <t>COMPUTADOR (DESKTOP-AVANÇADO),: Especificação mínima: Que esteja em linha de produção pelo fabricante. Computador desktop com processador que possua no mínimo 4 Núcleos, 8 thereads e frequência de 3.4 GHz; a placa principal deve ter arquitetura ATX, MICROATX, BTX ou MICROBTX, conforme padrões estabelecidos e divulgados no
sítio www.formfactors.org, organismo que define os padrões existentes. Possuir pelo menos 1 slot PCI-EXPRESS 3.0 x16 ou superior. Possuir sistema de detecção de intrusão de chassis, com acionador instalado no gabinete. O adaptador de vídeo dedicado DIRECTX 12, OPENGL 4.5, PCIE 3.0, com no mínimo de 1 GB de memória. Possuir suporte ao Microsoft DIRECTX 10.1 ou superior. Suportar monitor estendido. Possuir no mínimo 2 saídas de vídeo, sendo pelo menos uma digital do tipo HDMI, display PORT ou DVI. 1 disco rígido de 1 TB, com velocidade de 7200 RPM, interface SATA 3. Deverá possuir mais 1 disco rígido SSD de 240 GB, interface SATA 3. Memória RAM de 16 GB ou superior, ddr4, 2133 MHz. Unidade combinada de gravação de disco ótico CD, DVD rom. Teclado USB, ABNT2, 107 teclas com fio e mouse USB, 800 DPI, 2 botões, scroll com fio. Monitor de LED 23 polegadas (1920 x 1080).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t>
  </si>
  <si>
    <t>19925</t>
  </si>
  <si>
    <t>39918</t>
  </si>
  <si>
    <t>0015</t>
  </si>
  <si>
    <t>ESCADA COM 02 DEGRAUS,: Escada de 02 Degraus; Pés: Confeccionados em tubo de aço inoxidável de ø 7/8 x 1,20 mm, com ponteiras de borracha; Piso: Confeccionado em MDF de 15 mm, revestido em material antiderrapante e bordas em chapa de aço inoxidável de 0,80 mm;Dimensões: 0,37 x 0,25 x 0,23 1º degrau; 0,37 x 0,25 x 0,45 2º degrau (C x L x A); Peso: aproximadamente 3 Kg;</t>
  </si>
  <si>
    <t>19926</t>
  </si>
  <si>
    <t>39919</t>
  </si>
  <si>
    <t>0016</t>
  </si>
  <si>
    <t>ESFIGMOMANÔMETRO ADULTO,: Tamanho: Adulto Medida da Braçadeira: 52 x 14 cm Abrangência Circunferência do Braço: 18 x 36 cm Tamanho Manguito: 12 x 22 cm Braçadeira: Confeccionada em tecido nylon resistente para melhor limpeza e desinfeçção com sistema de fecho em contato Manguito e tubos: Fabricados em PVC, Manômetro: Com escala de 0 a 300 mmHg com anel de proteção aferido pelo Controle de Qualidade verificação inicial individual pelo INMETRO; Pera Insufladora: Fabricada em PVC, com acabamento liso para melhor desinfecção e anel com acabamento cromado; Válvula: Precisa e exclusiva em metal cromado facilitando o uso e protegida contra vazamentos de ar; Garantia: 3 anos contra defeitos de fabricação, exceto braçadeira 1 ano Portaria INMETRO/DIMEL: Nº 322 de 11/09/09.  Registro ANVISA apresentar na proposta. PESO E MEDIDAS DA EMBALAGEM: Peso: 800g Altura: 13cm Largura: 20cm Comprimento: 37cm</t>
  </si>
  <si>
    <t>19927</t>
  </si>
  <si>
    <t>39902</t>
  </si>
  <si>
    <t>0017</t>
  </si>
  <si>
    <t>ESPALDAR EM MADEIRA ( BARRA/ESCADA LING): Material: Madeira de lei Peroba. Capacidade Suportada: 135 Kg. Dimensões mínimas: 240cm de Altura X 0,55cm de Profundidade X 0,90cm de Largura. Garantia mínima de 12 meses.</t>
  </si>
  <si>
    <t>19928</t>
  </si>
  <si>
    <t>39920</t>
  </si>
  <si>
    <t>0018</t>
  </si>
  <si>
    <t>ESTETOSCÓPIO ADULTO,: Estetoscópio Adulto Possui dois tipos de auscultadores: Fechado com membrana de plástico rígiso (Diafragma): usado para detectar sons de baixa frequência com maior distinção; Aberto (Sino): usado para localizar com maior precisão os sons obtidos. Gire o auscultador 180º para tricar o diafragma a ser utilizado; Tubo com design que elimina ruídos; Auscultador de aço inoxidável; Anel e membrana mais confortáveis aos pacientes; Acompanha peças sobressalentes de olivas e membranas; apresentar registro ANVISA junto a proposta Cor: Preto; Garantia Fabricação: 5 anos.</t>
  </si>
  <si>
    <t>19929</t>
  </si>
  <si>
    <t>39916</t>
  </si>
  <si>
    <t>0019</t>
  </si>
  <si>
    <t>FOGÃO INDUSTRIAL,: Fogão industrial 6 bocas, com forno; grelhas em ferro fundido, 3 queimadores duplos 5000w e 3 queimadores simples 3500w. Capacidade do forno 107 litros. Porta do dorno com parada intemediária, fogão para uso semi-industrial.</t>
  </si>
  <si>
    <t>19930</t>
  </si>
  <si>
    <t>39923</t>
  </si>
  <si>
    <t>0020</t>
  </si>
  <si>
    <t>GLICOSÍMETRO,: Aparelho glicosímetro digital para medição de glicemia capilar de uso domiciliar, com faixa de leitura ampla mínima igual ou abaixo de 20 mg/dl e máxima apartir de 600 mg/dl. Tipo de amostra: sangue obtido por capilaridade, volume de amostra sanguínea de 0,5 a 5 microlitros. Característica do aparelho: tempo de resultado de teste de 05 a 30 segundos, memória
mínima para 250 resultados, devera acompanhar o equipamento:pilhas e ou baterias necessárias ao seu funcionamento, estojo ou bolsa de proteção, manual de utilização em língua portuguesa, software que permita a exportação dos dados armazenados, independentemente da quantidade de leitura no formato txt, cvs e ou xml, dispositivo de transferência de dados, solução controle (caso o sistema de controle/verificação do glicosímetro seja por meio de solução). Os aparelhos deverão ser de primeiro uso, estar em perfeito funcionamento e apresentar o registro sanitário da ANVISA.</t>
  </si>
  <si>
    <t>19931</t>
  </si>
  <si>
    <t>39922</t>
  </si>
  <si>
    <t>0021</t>
  </si>
  <si>
    <t>LIQUIDIFICADOR INDUSTRIAL INOX,: Liquidificador Industrial Inox 06lt # Características: - Copo monobloco sem soldas, que evita acúmulo de resíduos em frestas no interior do copo; - Gabinete e copo em aço inox escovado; - Fácil limpeza; - Perfeita vedação na tampa; - Sistema de encaixe sextavado do eixo. # Especificações técnicas: - Capacidade: 6,0 litros - Potência: 0,5 cv - 500W; - Frequência: 60 Hz; - Voltagem:110/ 220v; - Peso: 5,2 kg; - Rotação: 4500 RPM; - Dimensões (AxLxP): 72 x 31 x 30 cm.</t>
  </si>
  <si>
    <t>19932</t>
  </si>
  <si>
    <t>39900</t>
  </si>
  <si>
    <t>0022</t>
  </si>
  <si>
    <t>MÁQUINA DE COSTURA INDUSTRIAL:: Máquina de Costura Industrial Voltagem: 110/220V. Motorização: Direct Drive, Posicionamento de Agulha: Automático Superior ou Inferior, Painel: Digital no cabeçote Potência: 550 W , Lubrificação: Automática, Utilização: Industrial Aplicação: Tecidos Médios e Pesados , Sistema de Transporte: Simples: dente, Número de Agulhas: 1, Número de Fios: 1 Tipo de Agulha: DPX5, Comprimento de Ponto: 7,0 mm Lançadeira: GrandeIluminação: LED, Costura Programável: Não possui , Retrocesso Automático: Não Possui, Levantamento de Calçador Automático: Não Possui, Corte de Linha Automático: Não Possui, Costura Ponto a Ponto: Possui, Caça Fio Eletromagnético: Não Possui, Arremate Inicial e Final Automáticos: Não Possui,Velocidade de Costura: 3500 PPM. Controle de Velocidade: No painel e no pedal com acionador Base do Equipamento: Base Plana, Área de Trabalho: 26 cm.</t>
  </si>
  <si>
    <t>19933</t>
  </si>
  <si>
    <t>39921</t>
  </si>
  <si>
    <t>0023</t>
  </si>
  <si>
    <t>REANIMADOR PULMONAR MANUAL ADULTO(AMBU),: Reanimador Pulmonar Manual Adulto(AMBU) utilizado para reanimação em atendimentos de primeiros socorros e unidades intensivas para ventilar o pulmão do paciente em caso de infarto, asfixia e afogamento. O Ambu Adulto em Silicone com Reservatório oferece confiabilidade, excelente vida útil e melhor longa termo resistência a condições ambientais extremas. Quando utilizado, fornece até 100% de oxigênio, máscara faciais de silicone translúcida, formato anatômico proporciona uma excelente vedação, 100% autoclavável. Informações Adicionais: - Para uso adulto - Volume do balão: 1800 ml
- Reservatório: 2700 ml - Resistência expiratória/inspiratória: 2cm H2O / 3cm H2O - Limitador de Pressão: 40 ou 60 cm H2O; - Temperatura Operacional: -18ºC a 50ºC; - Temperatura de Armazenamento: -20ºC a 60ºC; - Auto inflável com pop off - Válvula unidirecional transparente, com membrana de segurança - Balão em silicone, auto inflável com pop off - Reservatórios de O2 com válvula</t>
  </si>
  <si>
    <t>19934</t>
  </si>
  <si>
    <t>39910</t>
  </si>
  <si>
    <t>0024</t>
  </si>
  <si>
    <t>RÉGUA DE GASES ( ASSISTÊNCIA RESPIRATÓRIA DE PAREDE),: Assistência Respiratória de Parede A Régua de Oxigênio Tripla 30 cm Entrada Posterior ou régua de parede para saída de gases medicinais é destinada para realização de procedimentos de inaloterapia. produto é desenvolvido em perfil de duralumínio 03 x 01 garantindo maior durabilidade e resistência ao produto. A Régua de Oxigênio Tripla 30 cm Entrada Posterior possui 3 pontos de consumo com identificação do gás, niples com pino de impacto e conexões, padrão ABNT NBR 11906, para alimentação do gás.Informações adicionais: - Oxigênio - Pinos de impacto - Corpo de Alumínio - 03 Saídas para Oxigênio - Conexão nas normas ABNT NBR 11906</t>
  </si>
  <si>
    <t>19935</t>
  </si>
  <si>
    <t>39911</t>
  </si>
  <si>
    <t>0025</t>
  </si>
  <si>
    <t>RELÓGIO DE PAREDE,: Relógio digital de parede, composto por leds com capacidade de visualização mesmo com a incidência direta de luz; com a informação obrigatória de horas e minutos; dígitos de aproximadamente 10 cm para uma visibilidade de no mínimo 40m; dimensões aproximadas 40x23x7cm (cxaxl), 220v, cor preta. Serão aceitas variações de, no máximo, 10% em todas as medidas. Garantia do fabricante de 12 meses.</t>
  </si>
  <si>
    <t>19936</t>
  </si>
  <si>
    <t>39912</t>
  </si>
  <si>
    <t>0026</t>
  </si>
  <si>
    <t>TELEVISOR,: PARELHO TELEVISOR Tipo SMART TV cor preta, Tela Plana de LED de 32 polegadas, Design Slim; Visor Full HD com resolução de imagem 1366 x 768 (HD) ou superior; Frequência de tela mínima de 60Hz; Áudio com potência sonora (RMS) mínima de 10W; com Wi-Fi Embutido, com Processador Quad Core ou Dual Core, Conversor Digital Integrado; Conectividade mínima: HDMI = 2 conexões, USB = 1 conexão, 1 Entrada de Componente (Y/Pb/PR), 1 Entrada de Vídeo Composto (AV), 1 Ethernet (LAN), 1 Saída de Áudio Digital, 1 Entrada de RF (terrestre/entrada de cabo) e Rede Sem Fio Integrada. O equipamento deve possuir recursos ecológicos e Selo Procel A, com fonte de alimentação bivolt, contendo: controle remoto (com baterias inclusas), cabo de força, manual do usuário em língua portuguesa e manual eletrônico.</t>
  </si>
  <si>
    <t>19937</t>
  </si>
  <si>
    <t>39913</t>
  </si>
  <si>
    <t>0027</t>
  </si>
  <si>
    <t>TERMÔMETRO CLÍNICO,: Termômetro digital infravermelho</t>
  </si>
  <si>
    <t>19938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</si>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</sst>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10</v>
      </c>
      <c r="F15" s="11">
        <v>0</v>
      </c>
      <c r="G15" s="9">
        <f>ROUND(SUM(E15*F15),2)</f>
        <v>0</v>
      </c>
      <c r="H15" s="15" t="s">
        <v>0</v>
      </c>
      <c r="I15" s="10" t="s">
        <v>34</v>
      </c>
      <c r="J15" s="13" t="s">
        <v>0</v>
      </c>
      <c r="K15" s="9">
        <f>SUM(G15:G15)</f>
        <v>0</v>
      </c>
    </row>
    <row r="16" spans="1:11" ht="12.75">
      <c r="A16" s="10" t="s">
        <v>35</v>
      </c>
      <c r="B16" s="10" t="s">
        <v>36</v>
      </c>
      <c r="C16" s="7" t="s">
        <v>37</v>
      </c>
      <c r="D16" s="7" t="s">
        <v>23</v>
      </c>
      <c r="E16" s="9">
        <v>2</v>
      </c>
      <c r="F16" s="11">
        <v>0</v>
      </c>
      <c r="G16" s="9">
        <f>ROUND(SUM(E16*F16),2)</f>
        <v>0</v>
      </c>
      <c r="H16" s="15" t="s">
        <v>0</v>
      </c>
      <c r="I16" s="10" t="s">
        <v>38</v>
      </c>
      <c r="J16" s="13" t="s">
        <v>0</v>
      </c>
      <c r="K16" s="9">
        <f>SUM(G16:G16)</f>
        <v>0</v>
      </c>
    </row>
    <row r="17" spans="1:11" ht="12.75">
      <c r="A17" s="10" t="s">
        <v>39</v>
      </c>
      <c r="B17" s="10" t="s">
        <v>40</v>
      </c>
      <c r="C17" s="7" t="s">
        <v>41</v>
      </c>
      <c r="D17" s="7" t="s">
        <v>23</v>
      </c>
      <c r="E17" s="9">
        <v>5</v>
      </c>
      <c r="F17" s="11">
        <v>0</v>
      </c>
      <c r="G17" s="9">
        <f>ROUND(SUM(E17*F17),2)</f>
        <v>0</v>
      </c>
      <c r="H17" s="15" t="s">
        <v>0</v>
      </c>
      <c r="I17" s="10" t="s">
        <v>42</v>
      </c>
      <c r="J17" s="13" t="s">
        <v>0</v>
      </c>
      <c r="K17" s="9">
        <f>SUM(G17:G17)</f>
        <v>0</v>
      </c>
    </row>
    <row r="18" spans="1:11" ht="12.75">
      <c r="A18" s="10" t="s">
        <v>43</v>
      </c>
      <c r="B18" s="10" t="s">
        <v>44</v>
      </c>
      <c r="C18" s="7" t="s">
        <v>45</v>
      </c>
      <c r="D18" s="7" t="s">
        <v>23</v>
      </c>
      <c r="E18" s="9">
        <v>15</v>
      </c>
      <c r="F18" s="11">
        <v>0</v>
      </c>
      <c r="G18" s="9">
        <f>ROUND(SUM(E18*F18),2)</f>
        <v>0</v>
      </c>
      <c r="H18" s="15" t="s">
        <v>0</v>
      </c>
      <c r="I18" s="10" t="s">
        <v>46</v>
      </c>
      <c r="J18" s="13" t="s">
        <v>0</v>
      </c>
      <c r="K18" s="9">
        <f>SUM(G18:G18)</f>
        <v>0</v>
      </c>
    </row>
    <row r="19" spans="1:11" ht="12.75">
      <c r="A19" s="10" t="s">
        <v>47</v>
      </c>
      <c r="B19" s="10" t="s">
        <v>48</v>
      </c>
      <c r="C19" s="7" t="s">
        <v>49</v>
      </c>
      <c r="D19" s="7" t="s">
        <v>23</v>
      </c>
      <c r="E19" s="9">
        <v>2</v>
      </c>
      <c r="F19" s="11">
        <v>0</v>
      </c>
      <c r="G19" s="9">
        <f>ROUND(SUM(E19*F19),2)</f>
        <v>0</v>
      </c>
      <c r="H19" s="15" t="s">
        <v>0</v>
      </c>
      <c r="I19" s="10" t="s">
        <v>50</v>
      </c>
      <c r="J19" s="13" t="s">
        <v>0</v>
      </c>
      <c r="K19" s="9">
        <f>SUM(G19:G19)</f>
        <v>0</v>
      </c>
    </row>
    <row r="20" spans="1:11" ht="12.75">
      <c r="A20" s="10" t="s">
        <v>51</v>
      </c>
      <c r="B20" s="10" t="s">
        <v>52</v>
      </c>
      <c r="C20" s="7" t="s">
        <v>53</v>
      </c>
      <c r="D20" s="7" t="s">
        <v>23</v>
      </c>
      <c r="E20" s="9">
        <v>3</v>
      </c>
      <c r="F20" s="11">
        <v>0</v>
      </c>
      <c r="G20" s="9">
        <f>ROUND(SUM(E20*F20),2)</f>
        <v>0</v>
      </c>
      <c r="H20" s="15" t="s">
        <v>0</v>
      </c>
      <c r="I20" s="10" t="s">
        <v>54</v>
      </c>
      <c r="J20" s="13" t="s">
        <v>0</v>
      </c>
      <c r="K20" s="9">
        <f>SUM(G20:G20)</f>
        <v>0</v>
      </c>
    </row>
    <row r="21" spans="1:11" ht="12.75">
      <c r="A21" s="10" t="s">
        <v>55</v>
      </c>
      <c r="B21" s="10" t="s">
        <v>56</v>
      </c>
      <c r="C21" s="7" t="s">
        <v>57</v>
      </c>
      <c r="D21" s="7" t="s">
        <v>23</v>
      </c>
      <c r="E21" s="9">
        <v>4</v>
      </c>
      <c r="F21" s="11">
        <v>0</v>
      </c>
      <c r="G21" s="9">
        <f>ROUND(SUM(E21*F21),2)</f>
        <v>0</v>
      </c>
      <c r="H21" s="15" t="s">
        <v>0</v>
      </c>
      <c r="I21" s="10" t="s">
        <v>58</v>
      </c>
      <c r="J21" s="13" t="s">
        <v>0</v>
      </c>
      <c r="K21" s="9">
        <f>SUM(G21:G21)</f>
        <v>0</v>
      </c>
    </row>
    <row r="22" spans="1:11" ht="12.75">
      <c r="A22" s="10" t="s">
        <v>59</v>
      </c>
      <c r="B22" s="10" t="s">
        <v>60</v>
      </c>
      <c r="C22" s="7" t="s">
        <v>61</v>
      </c>
      <c r="D22" s="7" t="s">
        <v>23</v>
      </c>
      <c r="E22" s="9">
        <v>5</v>
      </c>
      <c r="F22" s="11">
        <v>0</v>
      </c>
      <c r="G22" s="9">
        <f>ROUND(SUM(E22*F22),2)</f>
        <v>0</v>
      </c>
      <c r="H22" s="15" t="s">
        <v>0</v>
      </c>
      <c r="I22" s="10" t="s">
        <v>62</v>
      </c>
      <c r="J22" s="13" t="s">
        <v>0</v>
      </c>
      <c r="K22" s="9">
        <f>SUM(G22:G22)</f>
        <v>0</v>
      </c>
    </row>
    <row r="23" spans="1:11" ht="12.75">
      <c r="A23" s="10" t="s">
        <v>63</v>
      </c>
      <c r="B23" s="10" t="s">
        <v>64</v>
      </c>
      <c r="C23" s="7" t="s">
        <v>65</v>
      </c>
      <c r="D23" s="7" t="s">
        <v>23</v>
      </c>
      <c r="E23" s="9">
        <v>10</v>
      </c>
      <c r="F23" s="11">
        <v>0</v>
      </c>
      <c r="G23" s="9">
        <f>ROUND(SUM(E23*F23),2)</f>
        <v>0</v>
      </c>
      <c r="H23" s="15" t="s">
        <v>0</v>
      </c>
      <c r="I23" s="10" t="s">
        <v>66</v>
      </c>
      <c r="J23" s="13" t="s">
        <v>0</v>
      </c>
      <c r="K23" s="9">
        <f>SUM(G23:G23)</f>
        <v>0</v>
      </c>
    </row>
    <row r="24" spans="1:11" ht="12.75">
      <c r="A24" s="10" t="s">
        <v>67</v>
      </c>
      <c r="B24" s="10" t="s">
        <v>68</v>
      </c>
      <c r="C24" s="7" t="s">
        <v>69</v>
      </c>
      <c r="D24" s="7" t="s">
        <v>23</v>
      </c>
      <c r="E24" s="9">
        <v>3</v>
      </c>
      <c r="F24" s="11">
        <v>0</v>
      </c>
      <c r="G24" s="9">
        <f>ROUND(SUM(E24*F24),2)</f>
        <v>0</v>
      </c>
      <c r="H24" s="15" t="s">
        <v>0</v>
      </c>
      <c r="I24" s="10" t="s">
        <v>70</v>
      </c>
      <c r="J24" s="13" t="s">
        <v>0</v>
      </c>
      <c r="K24" s="9">
        <f>SUM(G24:G24)</f>
        <v>0</v>
      </c>
    </row>
    <row r="25" spans="1:11" ht="12.75">
      <c r="A25" s="10" t="s">
        <v>71</v>
      </c>
      <c r="B25" s="10" t="s">
        <v>72</v>
      </c>
      <c r="C25" s="7" t="s">
        <v>73</v>
      </c>
      <c r="D25" s="7" t="s">
        <v>23</v>
      </c>
      <c r="E25" s="9">
        <v>10</v>
      </c>
      <c r="F25" s="11">
        <v>0</v>
      </c>
      <c r="G25" s="9">
        <f>ROUND(SUM(E25*F25),2)</f>
        <v>0</v>
      </c>
      <c r="H25" s="15" t="s">
        <v>0</v>
      </c>
      <c r="I25" s="10" t="s">
        <v>74</v>
      </c>
      <c r="J25" s="13" t="s">
        <v>0</v>
      </c>
      <c r="K25" s="9">
        <f>SUM(G25:G25)</f>
        <v>0</v>
      </c>
    </row>
    <row r="26" spans="1:11" ht="12.75">
      <c r="A26" s="10" t="s">
        <v>75</v>
      </c>
      <c r="B26" s="10" t="s">
        <v>76</v>
      </c>
      <c r="C26" s="7" t="s">
        <v>77</v>
      </c>
      <c r="D26" s="7" t="s">
        <v>23</v>
      </c>
      <c r="E26" s="9">
        <v>10</v>
      </c>
      <c r="F26" s="11">
        <v>0</v>
      </c>
      <c r="G26" s="9">
        <f>ROUND(SUM(E26*F26),2)</f>
        <v>0</v>
      </c>
      <c r="H26" s="15" t="s">
        <v>0</v>
      </c>
      <c r="I26" s="10" t="s">
        <v>78</v>
      </c>
      <c r="J26" s="13" t="s">
        <v>0</v>
      </c>
      <c r="K26" s="9">
        <f>SUM(G26:G26)</f>
        <v>0</v>
      </c>
    </row>
    <row r="27" spans="1:11" ht="12.75">
      <c r="A27" s="10" t="s">
        <v>79</v>
      </c>
      <c r="B27" s="10" t="s">
        <v>80</v>
      </c>
      <c r="C27" s="7" t="s">
        <v>81</v>
      </c>
      <c r="D27" s="7" t="s">
        <v>23</v>
      </c>
      <c r="E27" s="9">
        <v>1</v>
      </c>
      <c r="F27" s="11">
        <v>0</v>
      </c>
      <c r="G27" s="9">
        <f>ROUND(SUM(E27*F27),2)</f>
        <v>0</v>
      </c>
      <c r="H27" s="15" t="s">
        <v>0</v>
      </c>
      <c r="I27" s="10" t="s">
        <v>82</v>
      </c>
      <c r="J27" s="13" t="s">
        <v>0</v>
      </c>
      <c r="K27" s="9">
        <f>SUM(G27:G27)</f>
        <v>0</v>
      </c>
    </row>
    <row r="28" spans="1:11" ht="12.75">
      <c r="A28" s="10" t="s">
        <v>83</v>
      </c>
      <c r="B28" s="10" t="s">
        <v>84</v>
      </c>
      <c r="C28" s="7" t="s">
        <v>85</v>
      </c>
      <c r="D28" s="7" t="s">
        <v>23</v>
      </c>
      <c r="E28" s="9">
        <v>5</v>
      </c>
      <c r="F28" s="11">
        <v>0</v>
      </c>
      <c r="G28" s="9">
        <f>ROUND(SUM(E28*F28),2)</f>
        <v>0</v>
      </c>
      <c r="H28" s="15" t="s">
        <v>0</v>
      </c>
      <c r="I28" s="10" t="s">
        <v>86</v>
      </c>
      <c r="J28" s="13" t="s">
        <v>0</v>
      </c>
      <c r="K28" s="9">
        <f>SUM(G28:G28)</f>
        <v>0</v>
      </c>
    </row>
    <row r="29" spans="1:11" ht="12.75">
      <c r="A29" s="10" t="s">
        <v>87</v>
      </c>
      <c r="B29" s="10" t="s">
        <v>88</v>
      </c>
      <c r="C29" s="7" t="s">
        <v>89</v>
      </c>
      <c r="D29" s="7" t="s">
        <v>23</v>
      </c>
      <c r="E29" s="9">
        <v>25</v>
      </c>
      <c r="F29" s="11">
        <v>0</v>
      </c>
      <c r="G29" s="9">
        <f>ROUND(SUM(E29*F29),2)</f>
        <v>0</v>
      </c>
      <c r="H29" s="15" t="s">
        <v>0</v>
      </c>
      <c r="I29" s="10" t="s">
        <v>90</v>
      </c>
      <c r="J29" s="13" t="s">
        <v>0</v>
      </c>
      <c r="K29" s="9">
        <f>SUM(G29:G29)</f>
        <v>0</v>
      </c>
    </row>
    <row r="30" spans="1:11" ht="12.75">
      <c r="A30" s="10" t="s">
        <v>91</v>
      </c>
      <c r="B30" s="10" t="s">
        <v>92</v>
      </c>
      <c r="C30" s="7" t="s">
        <v>93</v>
      </c>
      <c r="D30" s="7" t="s">
        <v>23</v>
      </c>
      <c r="E30" s="9">
        <v>15</v>
      </c>
      <c r="F30" s="11">
        <v>0</v>
      </c>
      <c r="G30" s="9">
        <f>ROUND(SUM(E30*F30),2)</f>
        <v>0</v>
      </c>
      <c r="H30" s="15" t="s">
        <v>0</v>
      </c>
      <c r="I30" s="10" t="s">
        <v>94</v>
      </c>
      <c r="J30" s="13" t="s">
        <v>0</v>
      </c>
      <c r="K30" s="9">
        <f>SUM(G30:G30)</f>
        <v>0</v>
      </c>
    </row>
    <row r="31" spans="1:11" ht="12.75">
      <c r="A31" s="10" t="s">
        <v>95</v>
      </c>
      <c r="B31" s="10" t="s">
        <v>96</v>
      </c>
      <c r="C31" s="7" t="s">
        <v>97</v>
      </c>
      <c r="D31" s="7" t="s">
        <v>23</v>
      </c>
      <c r="E31" s="9">
        <v>2</v>
      </c>
      <c r="F31" s="11">
        <v>0</v>
      </c>
      <c r="G31" s="9">
        <f>ROUND(SUM(E31*F31),2)</f>
        <v>0</v>
      </c>
      <c r="H31" s="15" t="s">
        <v>0</v>
      </c>
      <c r="I31" s="10" t="s">
        <v>98</v>
      </c>
      <c r="J31" s="13" t="s">
        <v>0</v>
      </c>
      <c r="K31" s="9">
        <f>SUM(G31:G31)</f>
        <v>0</v>
      </c>
    </row>
    <row r="32" spans="1:11" ht="12.75">
      <c r="A32" s="10" t="s">
        <v>99</v>
      </c>
      <c r="B32" s="10" t="s">
        <v>100</v>
      </c>
      <c r="C32" s="7" t="s">
        <v>101</v>
      </c>
      <c r="D32" s="7" t="s">
        <v>23</v>
      </c>
      <c r="E32" s="9">
        <v>15</v>
      </c>
      <c r="F32" s="11">
        <v>0</v>
      </c>
      <c r="G32" s="9">
        <f>ROUND(SUM(E32*F32),2)</f>
        <v>0</v>
      </c>
      <c r="H32" s="15" t="s">
        <v>0</v>
      </c>
      <c r="I32" s="10" t="s">
        <v>102</v>
      </c>
      <c r="J32" s="13" t="s">
        <v>0</v>
      </c>
      <c r="K32" s="9">
        <f>SUM(G32:G32)</f>
        <v>0</v>
      </c>
    </row>
    <row r="33" spans="1:11" ht="12.75">
      <c r="A33" s="10" t="s">
        <v>103</v>
      </c>
      <c r="B33" s="10" t="s">
        <v>104</v>
      </c>
      <c r="C33" s="7" t="s">
        <v>105</v>
      </c>
      <c r="D33" s="7" t="s">
        <v>23</v>
      </c>
      <c r="E33" s="9">
        <v>2</v>
      </c>
      <c r="F33" s="11">
        <v>0</v>
      </c>
      <c r="G33" s="9">
        <f>ROUND(SUM(E33*F33),2)</f>
        <v>0</v>
      </c>
      <c r="H33" s="15" t="s">
        <v>0</v>
      </c>
      <c r="I33" s="10" t="s">
        <v>106</v>
      </c>
      <c r="J33" s="13" t="s">
        <v>0</v>
      </c>
      <c r="K33" s="9">
        <f>SUM(G33:G33)</f>
        <v>0</v>
      </c>
    </row>
    <row r="34" spans="1:11" ht="12.75">
      <c r="A34" s="10" t="s">
        <v>107</v>
      </c>
      <c r="B34" s="10" t="s">
        <v>108</v>
      </c>
      <c r="C34" s="7" t="s">
        <v>109</v>
      </c>
      <c r="D34" s="7" t="s">
        <v>23</v>
      </c>
      <c r="E34" s="9">
        <v>10</v>
      </c>
      <c r="F34" s="11">
        <v>0</v>
      </c>
      <c r="G34" s="9">
        <f>ROUND(SUM(E34*F34),2)</f>
        <v>0</v>
      </c>
      <c r="H34" s="15" t="s">
        <v>0</v>
      </c>
      <c r="I34" s="10" t="s">
        <v>110</v>
      </c>
      <c r="J34" s="13" t="s">
        <v>0</v>
      </c>
      <c r="K34" s="9">
        <f>SUM(G34:G34)</f>
        <v>0</v>
      </c>
    </row>
    <row r="35" spans="1:11" ht="12.75">
      <c r="A35" s="10" t="s">
        <v>111</v>
      </c>
      <c r="B35" s="10" t="s">
        <v>112</v>
      </c>
      <c r="C35" s="7" t="s">
        <v>113</v>
      </c>
      <c r="D35" s="7" t="s">
        <v>23</v>
      </c>
      <c r="E35" s="9">
        <v>2</v>
      </c>
      <c r="F35" s="11">
        <v>0</v>
      </c>
      <c r="G35" s="9">
        <f>ROUND(SUM(E35*F35),2)</f>
        <v>0</v>
      </c>
      <c r="H35" s="15" t="s">
        <v>0</v>
      </c>
      <c r="I35" s="10" t="s">
        <v>114</v>
      </c>
      <c r="J35" s="13" t="s">
        <v>0</v>
      </c>
      <c r="K35" s="9">
        <f>SUM(G35:G35)</f>
        <v>0</v>
      </c>
    </row>
    <row r="36" spans="1:11" ht="12.75">
      <c r="A36" s="10" t="s">
        <v>115</v>
      </c>
      <c r="B36" s="10" t="s">
        <v>116</v>
      </c>
      <c r="C36" s="7" t="s">
        <v>117</v>
      </c>
      <c r="D36" s="7" t="s">
        <v>23</v>
      </c>
      <c r="E36" s="9">
        <v>2</v>
      </c>
      <c r="F36" s="11">
        <v>0</v>
      </c>
      <c r="G36" s="9">
        <f>ROUND(SUM(E36*F36),2)</f>
        <v>0</v>
      </c>
      <c r="H36" s="15" t="s">
        <v>0</v>
      </c>
      <c r="I36" s="10" t="s">
        <v>118</v>
      </c>
      <c r="J36" s="13" t="s">
        <v>0</v>
      </c>
      <c r="K36" s="9">
        <f>SUM(G36:G36)</f>
        <v>0</v>
      </c>
    </row>
    <row r="37" spans="1:11" ht="12.75">
      <c r="A37" s="10" t="s">
        <v>119</v>
      </c>
      <c r="B37" s="10" t="s">
        <v>120</v>
      </c>
      <c r="C37" s="7" t="s">
        <v>121</v>
      </c>
      <c r="D37" s="7" t="s">
        <v>23</v>
      </c>
      <c r="E37" s="9">
        <v>10</v>
      </c>
      <c r="F37" s="11">
        <v>0</v>
      </c>
      <c r="G37" s="9">
        <f>ROUND(SUM(E37*F37),2)</f>
        <v>0</v>
      </c>
      <c r="H37" s="15" t="s">
        <v>0</v>
      </c>
      <c r="I37" s="10" t="s">
        <v>122</v>
      </c>
      <c r="J37" s="13" t="s">
        <v>0</v>
      </c>
      <c r="K37" s="9">
        <f>SUM(G37:G37)</f>
        <v>0</v>
      </c>
    </row>
    <row r="38" spans="1:11" ht="12.75">
      <c r="A38" s="10" t="s">
        <v>123</v>
      </c>
      <c r="B38" s="10" t="s">
        <v>124</v>
      </c>
      <c r="C38" s="7" t="s">
        <v>125</v>
      </c>
      <c r="D38" s="7" t="s">
        <v>23</v>
      </c>
      <c r="E38" s="9">
        <v>2</v>
      </c>
      <c r="F38" s="11">
        <v>0</v>
      </c>
      <c r="G38" s="9">
        <f>ROUND(SUM(E38*F38),2)</f>
        <v>0</v>
      </c>
      <c r="H38" s="15" t="s">
        <v>0</v>
      </c>
      <c r="I38" s="10" t="s">
        <v>126</v>
      </c>
      <c r="J38" s="13" t="s">
        <v>0</v>
      </c>
      <c r="K38" s="9">
        <f>SUM(G38:G38)</f>
        <v>0</v>
      </c>
    </row>
    <row r="39" spans="1:11" ht="12.75">
      <c r="A39" s="10" t="s">
        <v>127</v>
      </c>
      <c r="B39" s="10" t="s">
        <v>128</v>
      </c>
      <c r="C39" s="7" t="s">
        <v>129</v>
      </c>
      <c r="D39" s="7" t="s">
        <v>23</v>
      </c>
      <c r="E39" s="9">
        <v>10</v>
      </c>
      <c r="F39" s="11">
        <v>0</v>
      </c>
      <c r="G39" s="9">
        <f>ROUND(SUM(E39*F39),2)</f>
        <v>0</v>
      </c>
      <c r="H39" s="15" t="s">
        <v>0</v>
      </c>
      <c r="I39" s="10" t="s">
        <v>130</v>
      </c>
      <c r="J39" s="13" t="s">
        <v>0</v>
      </c>
      <c r="K39" s="9">
        <f>SUM(G39:G39)</f>
        <v>0</v>
      </c>
    </row>
    <row r="40" spans="1:11" ht="12.75">
      <c r="A40" s="10" t="s">
        <v>131</v>
      </c>
      <c r="B40" s="10" t="s">
        <v>132</v>
      </c>
      <c r="C40" s="7" t="s">
        <v>133</v>
      </c>
      <c r="D40" s="7" t="s">
        <v>23</v>
      </c>
      <c r="E40" s="9">
        <v>3</v>
      </c>
      <c r="F40" s="11">
        <v>0</v>
      </c>
      <c r="G40" s="9">
        <f>ROUND(SUM(E40*F40),2)</f>
        <v>0</v>
      </c>
      <c r="H40" s="15" t="s">
        <v>0</v>
      </c>
      <c r="I40" s="10" t="s">
        <v>134</v>
      </c>
      <c r="J40" s="13" t="s">
        <v>0</v>
      </c>
      <c r="K40" s="9">
        <f>SUM(G40:G40)</f>
        <v>0</v>
      </c>
    </row>
    <row r="41" spans="1:11" ht="12.75">
      <c r="A41" s="10" t="s">
        <v>135</v>
      </c>
      <c r="B41" s="10" t="s">
        <v>136</v>
      </c>
      <c r="C41" s="7" t="s">
        <v>137</v>
      </c>
      <c r="D41" s="7" t="s">
        <v>23</v>
      </c>
      <c r="E41" s="9">
        <v>10</v>
      </c>
      <c r="F41" s="11">
        <v>0</v>
      </c>
      <c r="G41" s="9">
        <f>ROUND(SUM(E41*F41),2)</f>
        <v>0</v>
      </c>
      <c r="H41" s="15" t="s">
        <v>0</v>
      </c>
      <c r="I41" s="10" t="s">
        <v>138</v>
      </c>
      <c r="J41" s="13" t="s">
        <v>0</v>
      </c>
      <c r="K41" s="9">
        <f>SUM(G41:G41)</f>
        <v>0</v>
      </c>
    </row>
    <row r="43" spans="6:7" ht="12.75">
      <c r="F43" s="16" t="s">
        <v>139</v>
      </c>
      <c r="G43" s="9">
        <f>SUM(G9:G41)</f>
        <v>0</v>
      </c>
    </row>
    <row r="46" spans="2:4" ht="12.75">
      <c r="B46" s="17" t="s">
        <v>140</v>
      </c>
      <c r="D46" s="20" t="s">
        <v>141</v>
      </c>
    </row>
    <row r="48" ht="12.75">
      <c r="B48" s="21" t="s">
        <v>142</v>
      </c>
    </row>
    <row r="50" spans="2:3" ht="82.5" customHeight="1">
      <c r="B50" s="3" t="s">
        <v>143</v>
      </c>
      <c r="C50" s="3" t="s">
        <v>144</v>
      </c>
    </row>
    <row r="53" ht="12.75">
      <c r="B53" s="18" t="s">
        <v>145</v>
      </c>
    </row>
    <row r="54" ht="12.75">
      <c r="B54" s="19" t="s">
        <v>146</v>
      </c>
    </row>
    <row r="59" ht="12.75"/>
    <row r="60"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6:C46"/>
    <mergeCell ref="D46:K46"/>
    <mergeCell ref="B48:K48"/>
    <mergeCell ref="C50:K50"/>
    <mergeCell ref="B53:K53"/>
    <mergeCell ref="B54:K5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