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'Itens'!$A$1:$K$55</definedName>
  </definedNames>
  <calcPr fullCalcOnLoad="1"/>
</workbook>
</file>

<file path=xl/sharedStrings.xml><?xml version="1.0" encoding="utf-8"?>
<sst xmlns="http://schemas.openxmlformats.org/spreadsheetml/2006/main" count="196" uniqueCount="130">
  <si>
    <t/>
  </si>
  <si>
    <t>PREFEITURA MUNICIPAL DE CORACAO DE JESUS</t>
  </si>
  <si>
    <t>PROPOSTA COMERCIAL</t>
  </si>
  <si>
    <t xml:space="preserve">Empresa/Nome: </t>
  </si>
  <si>
    <t xml:space="preserve">Endereço: </t>
  </si>
  <si>
    <t xml:space="preserve">CNPJ/CPF: </t>
  </si>
  <si>
    <t xml:space="preserve">Telefone(s): </t>
  </si>
  <si>
    <t xml:space="preserve">Nº Processo: </t>
  </si>
  <si>
    <t>0071/0047</t>
  </si>
  <si>
    <t xml:space="preserve">Tipo Licitação: </t>
  </si>
  <si>
    <t>Menor Preço</t>
  </si>
  <si>
    <t xml:space="preserve">Balizamento: </t>
  </si>
  <si>
    <t>Por Item</t>
  </si>
  <si>
    <t xml:space="preserve">Modalidade: </t>
  </si>
  <si>
    <t>Pregão Presencial</t>
  </si>
  <si>
    <t xml:space="preserve">Data Abertura: </t>
  </si>
  <si>
    <t>29/09/2021 07:30:00</t>
  </si>
  <si>
    <t xml:space="preserve">Objeto: </t>
  </si>
  <si>
    <t>REGISTRO DE PREÇOS PARA AQUISIÇÃO DE MATERIAL DE PROTEÇÃO INDIVIDUAL, COM OBJETIVO DE ASSEGURAR A PROTEÇÃO DOS SERVIDORES MUNICIPAIS, POR MEIO DA ADOÇÃO DE MEDIDAS DE PREVENÇÃO E CONTROLE DAS DIVERSAS SECRETARIAS,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</si>
  <si>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</si>
  <si>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</si>
  <si>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</si>
  <si>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</si>
  <si>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</si>
  <si>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</si>
  <si>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</si>
  <si>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</si>
  <si>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</si>
  <si>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</si>
  <si>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</si>
  <si>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</si>
  <si>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38933</t>
  </si>
  <si>
    <t>0001</t>
  </si>
  <si>
    <t>ALCOOL EM LIQUIDO 70%</t>
  </si>
  <si>
    <t>18649</t>
  </si>
  <si>
    <t>38940</t>
  </si>
  <si>
    <t>0002</t>
  </si>
  <si>
    <t>AVENTAL DE PVC IMPERMEAVEL.:  Avental de segurança confeccionado em tecido sintético revestido de PVC em uma das faces, tiras para ajustes.</t>
  </si>
  <si>
    <t>18650</t>
  </si>
  <si>
    <t>38918</t>
  </si>
  <si>
    <t>0003</t>
  </si>
  <si>
    <t>AVENTAL DESCARTAVEL DE TNT GRAMATURA 30,: PRODUTO CONFECCIONADO EM NÃO TECIDO 100% POLIPROPILENO TENDO A FINALIDADE DE USO COMO COBRIR E PROTEGER A REGIÃO DO TORAX E MEMBROS SUPERIORES, EVITANDO CONTAMINAÇÕES CRUZADAS EM AMBIENTES HOSPITALARES, AMBULATORIAIS E CLINICAS MEDICAS.</t>
  </si>
  <si>
    <t>18651</t>
  </si>
  <si>
    <t>38917</t>
  </si>
  <si>
    <t>0004</t>
  </si>
  <si>
    <t>AVENTAL DESCARTAVEL DE TNT GRAMATURA 60,: PRODUTO CONFECCIONADO EM NÃO TECIDO 100% POLIPROPILENO TENDO A FINALIDADE DE USO COMO COBRIR E PROTEGER A REGIÃO DO TORAX E MEMBROS SUPERIORES, EVITANDO CONTAMINAÇOES CRUZADAS EM AMBIENTES HOSPITALARES, AMBULATORIAIS E CLINICAS MEDICAS.</t>
  </si>
  <si>
    <t>18652</t>
  </si>
  <si>
    <t>37109</t>
  </si>
  <si>
    <t>0005</t>
  </si>
  <si>
    <t xml:space="preserve">AVENTAL TNT: FABRICAÇÃO EM POLIPROPILENO (TNT - TECIDO NAO TOXICO) DESCARTAVEL. COM GRAMATURA MINIMA DE 30. MANGA LONGA COM ELASTICO NOS PUNHOS. COR BRANCO. FECHAMENTO FRONTAL POR VEUCRO OU BOTAO
</t>
  </si>
  <si>
    <t>18653</t>
  </si>
  <si>
    <t>38915</t>
  </si>
  <si>
    <t>0006</t>
  </si>
  <si>
    <t>AVENTAL/CAPOTE IMPERMEAVE DESCARTAVEL 50G/M2 NA COR AZUL</t>
  </si>
  <si>
    <t>18654</t>
  </si>
  <si>
    <t>38925</t>
  </si>
  <si>
    <t>0007</t>
  </si>
  <si>
    <t>CALÇADO DE SEGURANÇA TIPO SAPATO::  Especificações: cor preta, modelo feminino,confeccionado em vaqueta de couro bovino de 1ª qualidade lisa, gáspea forrada em raspa, canos (colarinhos) acolchoados, palmilha de construção de couro ou sintética costurada pelo sistema Strobel e palmilha em TNT anti-fungo e anti-bactéria, lingüeta em vaqueta com cadarço e ilhoses e solado de poliuretano bidensidade, antiderrapante, injeção direta ao cabedal. Calçado de acordo com a NBR - 14834. O peso máximo do par de sapato nº 38 deverá ser de 600 gramas Tamanho: 33 a 42, a ser definido posteriormente a quantidade por tamanho.</t>
  </si>
  <si>
    <t>18655</t>
  </si>
  <si>
    <t>38923</t>
  </si>
  <si>
    <t>0008</t>
  </si>
  <si>
    <t>JALECO MANGA CURTA UNISSEX:: cores variadas, Gola tipo esporte, frente com vista embutida com fechamento através de 5 botões e 5 caseado, modelo longo (até a altura da coxa), mangas curtas com bainhas fixas, 2 bolsos chapados com 5 cantos na parte inferior; frente esquerda superior com 1 bolso embutido com vivo; costas em peça única com abertura (com vista) de 20cm na parte inferior. Cintura com aplicação de reforço interno pespontado com máquina de uma agulha ponto fixo com início/fim próximo às vistas com cadarço para ajuste. Logomarca bordada brasão da prefeitura, serviços ou programas Composição tecido : 65% Poliéster, 35% Algodão. Peso: 125 g/m2. Cor: Branco. COSTURAS: Em máquina 2 agulhas para fechamento dos ombros e mangas (fixação e fechamento) e ilhargas. Em máquina reta 1 agulha ponto fixo para fixação e pesponto da gola, vista, bolso, bainhas e barra.Caseado reto de 16 mm de comp.Aplicação de overlock nas partes desfiantes do tecido. AVIAMENTOS: Linha 80 Poliéster/Algodão ou 100% Poliéster na cor do tecido, para as operações de fechamentos, fixações e pespontos, caseados e pregar botões; linha 120 e filamento para o overlock. Botão de massa de 4 furos 14 mm da cor do tecido. ETIQUETAS: Confecção, identificação do tecido e de tamanho da prenda. EMBALAGEM: As peças devem ser acondicionadas em sacos plásticos individuais (com numeração visível).</t>
  </si>
  <si>
    <t>18656</t>
  </si>
  <si>
    <t>38924</t>
  </si>
  <si>
    <t>0009</t>
  </si>
  <si>
    <t>JALECO MANGA LONGA UNISSEX::  cores variadas, Gola tipo esporte, frente com vista embutida com fechamento através de 5 botões e 5 caseado, modelo longo (até a altura da coxa), mangas curtas com bainhas fixas, 2 bolsos chapados com 5 cantos na parte inferior; frente esquerda superior com 1 bolso embutido com vivo; costas em peça única com abertura (com vista) de 20cm na parte inferior. Cintura com aplicação de reforço interno pespontado com máquina de uma agulha ponto fixo com início/fim próximo às vistas com cadarço para ajuste. Logomarca bordada brasão da prefeitura, serviços ou programas Composição tecido : 65% Poliéster, 35% Algodão. Peso: 125 g/m2. Cor: Branco. COSTURAS: Em máquina 2 agulhas para fechamento dos ombros e mangas (fixação e fechamento) e ilhargas. Em máquina reta 1 agulha ponto fixo para fixação e pesponto da gola, vista, bolso, bainhas e barra.Caseado reto de 16 mm de comp.Aplicação de overlock nas partes desfiantes do tecido. AVIAMENTOS: Linha 80 Poliéster/Algodão ou 100% Poliéster na cor do tecido, para as operações de fechamentos, fixações e pespontos, caseados e pregar botões; linha 120 e filamento para o overlock. Botão de massa de 4 furos 14 mm da cor do tecido. ETIQUETAS: Confecção, identificação do tecido e de tamanho da prenda. EMBALAGEM: As peças devem ser acondicionadas em sacos plásticos individuais (com numeração visível).</t>
  </si>
  <si>
    <t>18657</t>
  </si>
  <si>
    <t>38935</t>
  </si>
  <si>
    <t>0010</t>
  </si>
  <si>
    <t>LUVA DE PROCEDIMENTO NÃO ESTÉRIL G - CX COM 100  UNIDS</t>
  </si>
  <si>
    <t>CAIXA</t>
  </si>
  <si>
    <t>18658</t>
  </si>
  <si>
    <t>38929</t>
  </si>
  <si>
    <t>0011</t>
  </si>
  <si>
    <t>LUVA TÉRMICA CANO LONGO</t>
  </si>
  <si>
    <t>18659</t>
  </si>
  <si>
    <t>38930</t>
  </si>
  <si>
    <t>0012</t>
  </si>
  <si>
    <t>LUVAS NITRÍLICAS DE CANO LONGO</t>
  </si>
  <si>
    <t>18660</t>
  </si>
  <si>
    <t>38916</t>
  </si>
  <si>
    <t>0013</t>
  </si>
  <si>
    <t>MACACAO IMPERMEAVEL LAMINADO HIDROFOBICO TNT HOSPITALAR</t>
  </si>
  <si>
    <t>18661</t>
  </si>
  <si>
    <t>37108</t>
  </si>
  <si>
    <t>0014</t>
  </si>
  <si>
    <t xml:space="preserve">MASCARA EM TECIDO ELANKA (100% POLIESTER) DIMENSOES 23,0 X X17,0 CM (TECIDO DUPLO) COM COSTURA RETA E COM 2 (DOIS ) ELASTICOS DE 20CM DE COMPRIMENTO CADA NAS LATERAIS. CORES VARIADAS: 
</t>
  </si>
  <si>
    <t>18662</t>
  </si>
  <si>
    <t>38914</t>
  </si>
  <si>
    <t>0015</t>
  </si>
  <si>
    <t>MASCARA N95,: TIPO DE PRODUTO POEIRAS, NEVOAS E FUMOS (PFF-2) TIPO DE RESPIRADOR DOBRAVEL (3 PAINEIS) VALVULA DE EXALAÇÃO NÃO VALVULADO. SISTEMA  ANTIEMBAÇANTE: EVITVA O EMBAÇAMENTO DOS OCULOS DE SEGURANÇA, COM TRATAMENTO ELETROSTATICO FACIL PARA RESPIRAR COM ALTA CAPACIDADE DE RETENÇÃO DE PARTICULAS EMBALADO INDIVIDUALMENTE: HIGIENICO E FACIL DE ARMAZENAR E MANUSEAR. SIMILAR: A MARCA 3M.</t>
  </si>
  <si>
    <t>18663</t>
  </si>
  <si>
    <t>38919</t>
  </si>
  <si>
    <t>0016</t>
  </si>
  <si>
    <t>MASCARA SEMI FACIAL TOP AIR III, FILTRO MECANICO P1-POEIRA E NEVOAS</t>
  </si>
  <si>
    <t>18664</t>
  </si>
  <si>
    <t>38913</t>
  </si>
  <si>
    <t>0017</t>
  </si>
  <si>
    <t>MASCARAS DE PROTEÇÃO DESCARTAVEL,: DE TRES CAMADAS, NÃO ESTERIL FEITA EM POLIPROPILENO NÃO TECIDO. MATERIAL 61,5% NÃO TECIDO, 38,5% TECIDO FUNDIDO. NA COR BRANCO COM AZUL.</t>
  </si>
  <si>
    <t>18665</t>
  </si>
  <si>
    <t>38926</t>
  </si>
  <si>
    <t>0018</t>
  </si>
  <si>
    <t>ÓCULOS DE SEGURANÇA,:  constituídos de armação e visor confeccionados em uma única peça de policarbonato incolor e hastes tipo espátula. As hastes são confeccionadas do mesmo material da armação e dotadas de proteção lateral com sistema de ventilação indireta composto de seis fendas dispostas na posição horizontal. As hastes são fixadas à armação através de pinos plásticos.</t>
  </si>
  <si>
    <t>18666</t>
  </si>
  <si>
    <t>38931</t>
  </si>
  <si>
    <t>0019</t>
  </si>
  <si>
    <t>SAPATO PARA COZINHA:  SOFT WORKS II BRANCO CA 31898  BB65, CALÇADO ESPECIALIZADO PARA O USO  PROFISSIONAL, MATERIAL EVA, FECHADO NA PARTE  SUPERIOR E NO CALCANHAR, O QUE GARANTE  SEGURANÇA AOS PÉS, ALÉM DE POSSUIR SOLADO ANTIDERRAPANTE RESISTENTE A ÓLEO.</t>
  </si>
  <si>
    <t>PAR</t>
  </si>
  <si>
    <t>18667</t>
  </si>
  <si>
    <t>38928</t>
  </si>
  <si>
    <t>0020</t>
  </si>
  <si>
    <t>TERMOMETRO CLINICO DIGITAL SEM CONTATO,:  com as seguintes características mínimas: ï com sensor infravermelho para medição da temperatura corporal na testa, sem contato; ï faixa de medição mínima entre 34 e 42 °C; ï tempo de leitura de 1 segundo; ï com mostrador digital e alerta sonoro indicativo de febre; ï alimentação: 2 pilhas AAA; ï com função de autodesligamento; ï embalagem individual que garanta a integridade do produto; ï com instruções de operação e funcionamento em português; ï com registro vigente na Anvisa.</t>
  </si>
  <si>
    <t>18668</t>
  </si>
  <si>
    <t>38939</t>
  </si>
  <si>
    <t>0021</t>
  </si>
  <si>
    <t>TOUCA DESCARTAVEL BRANCA, COM ELASTICO PACOTE COM 100: EM TODA VOLTA, EXCELENTE AJUSTE NA CABEÇA, DE MODO QUE FIQUE CONFORTÁVEL E NÃO APERTE. PRODUTO NÃO PERECÍVEL. VALIDADE INDETERMINADA</t>
  </si>
  <si>
    <t>Pacote</t>
  </si>
  <si>
    <t>18669</t>
  </si>
  <si>
    <t>38932</t>
  </si>
  <si>
    <t>0022</t>
  </si>
  <si>
    <t>TOUCA REDINHA DE TELA PRETA OU BRANCA DE COZINHA</t>
  </si>
  <si>
    <t>18670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</si>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</sst>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2000</v>
      </c>
      <c r="F15" s="11">
        <v>0</v>
      </c>
      <c r="G15" s="9">
        <f>ROUND(SUM(E15*F15),2)</f>
        <v>0</v>
      </c>
      <c r="H15" s="15" t="s">
        <v>0</v>
      </c>
      <c r="I15" s="10" t="s">
        <v>34</v>
      </c>
      <c r="J15" s="13" t="s">
        <v>0</v>
      </c>
      <c r="K15" s="9">
        <f>SUM(G15:G15)</f>
        <v>0</v>
      </c>
    </row>
    <row r="16" spans="1:11" ht="12.75">
      <c r="A16" s="10" t="s">
        <v>35</v>
      </c>
      <c r="B16" s="10" t="s">
        <v>36</v>
      </c>
      <c r="C16" s="7" t="s">
        <v>37</v>
      </c>
      <c r="D16" s="7" t="s">
        <v>23</v>
      </c>
      <c r="E16" s="9">
        <v>100</v>
      </c>
      <c r="F16" s="11">
        <v>0</v>
      </c>
      <c r="G16" s="9">
        <f>ROUND(SUM(E16*F16),2)</f>
        <v>0</v>
      </c>
      <c r="H16" s="15" t="s">
        <v>0</v>
      </c>
      <c r="I16" s="10" t="s">
        <v>38</v>
      </c>
      <c r="J16" s="13" t="s">
        <v>0</v>
      </c>
      <c r="K16" s="9">
        <f>SUM(G16:G16)</f>
        <v>0</v>
      </c>
    </row>
    <row r="17" spans="1:11" ht="12.75">
      <c r="A17" s="10" t="s">
        <v>39</v>
      </c>
      <c r="B17" s="10" t="s">
        <v>40</v>
      </c>
      <c r="C17" s="7" t="s">
        <v>41</v>
      </c>
      <c r="D17" s="7" t="s">
        <v>23</v>
      </c>
      <c r="E17" s="9">
        <v>20000</v>
      </c>
      <c r="F17" s="11">
        <v>0</v>
      </c>
      <c r="G17" s="9">
        <f>ROUND(SUM(E17*F17),2)</f>
        <v>0</v>
      </c>
      <c r="H17" s="15" t="s">
        <v>0</v>
      </c>
      <c r="I17" s="10" t="s">
        <v>42</v>
      </c>
      <c r="J17" s="13" t="s">
        <v>0</v>
      </c>
      <c r="K17" s="9">
        <f>SUM(G17:G17)</f>
        <v>0</v>
      </c>
    </row>
    <row r="18" spans="1:11" ht="12.75">
      <c r="A18" s="10" t="s">
        <v>43</v>
      </c>
      <c r="B18" s="10" t="s">
        <v>44</v>
      </c>
      <c r="C18" s="7" t="s">
        <v>45</v>
      </c>
      <c r="D18" s="7" t="s">
        <v>23</v>
      </c>
      <c r="E18" s="9">
        <v>20000</v>
      </c>
      <c r="F18" s="11">
        <v>0</v>
      </c>
      <c r="G18" s="9">
        <f>ROUND(SUM(E18*F18),2)</f>
        <v>0</v>
      </c>
      <c r="H18" s="15" t="s">
        <v>0</v>
      </c>
      <c r="I18" s="10" t="s">
        <v>46</v>
      </c>
      <c r="J18" s="13" t="s">
        <v>0</v>
      </c>
      <c r="K18" s="9">
        <f>SUM(G18:G18)</f>
        <v>0</v>
      </c>
    </row>
    <row r="19" spans="1:11" ht="12.75">
      <c r="A19" s="10" t="s">
        <v>47</v>
      </c>
      <c r="B19" s="10" t="s">
        <v>48</v>
      </c>
      <c r="C19" s="7" t="s">
        <v>49</v>
      </c>
      <c r="D19" s="7" t="s">
        <v>23</v>
      </c>
      <c r="E19" s="9">
        <v>8200</v>
      </c>
      <c r="F19" s="11">
        <v>0</v>
      </c>
      <c r="G19" s="9">
        <f>ROUND(SUM(E19*F19),2)</f>
        <v>0</v>
      </c>
      <c r="H19" s="15" t="s">
        <v>0</v>
      </c>
      <c r="I19" s="10" t="s">
        <v>50</v>
      </c>
      <c r="J19" s="13" t="s">
        <v>0</v>
      </c>
      <c r="K19" s="9">
        <f>SUM(G19:G19)</f>
        <v>0</v>
      </c>
    </row>
    <row r="20" spans="1:11" ht="12.75">
      <c r="A20" s="10" t="s">
        <v>51</v>
      </c>
      <c r="B20" s="10" t="s">
        <v>52</v>
      </c>
      <c r="C20" s="7" t="s">
        <v>53</v>
      </c>
      <c r="D20" s="7" t="s">
        <v>23</v>
      </c>
      <c r="E20" s="9">
        <v>5000</v>
      </c>
      <c r="F20" s="11">
        <v>0</v>
      </c>
      <c r="G20" s="9">
        <f>ROUND(SUM(E20*F20),2)</f>
        <v>0</v>
      </c>
      <c r="H20" s="15" t="s">
        <v>0</v>
      </c>
      <c r="I20" s="10" t="s">
        <v>54</v>
      </c>
      <c r="J20" s="13" t="s">
        <v>0</v>
      </c>
      <c r="K20" s="9">
        <f>SUM(G20:G20)</f>
        <v>0</v>
      </c>
    </row>
    <row r="21" spans="1:11" ht="12.75">
      <c r="A21" s="10" t="s">
        <v>55</v>
      </c>
      <c r="B21" s="10" t="s">
        <v>56</v>
      </c>
      <c r="C21" s="7" t="s">
        <v>57</v>
      </c>
      <c r="D21" s="7" t="s">
        <v>23</v>
      </c>
      <c r="E21" s="9">
        <v>150</v>
      </c>
      <c r="F21" s="11">
        <v>0</v>
      </c>
      <c r="G21" s="9">
        <f>ROUND(SUM(E21*F21),2)</f>
        <v>0</v>
      </c>
      <c r="H21" s="15" t="s">
        <v>0</v>
      </c>
      <c r="I21" s="10" t="s">
        <v>58</v>
      </c>
      <c r="J21" s="13" t="s">
        <v>0</v>
      </c>
      <c r="K21" s="9">
        <f>SUM(G21:G21)</f>
        <v>0</v>
      </c>
    </row>
    <row r="22" spans="1:11" ht="12.75">
      <c r="A22" s="10" t="s">
        <v>59</v>
      </c>
      <c r="B22" s="10" t="s">
        <v>60</v>
      </c>
      <c r="C22" s="7" t="s">
        <v>61</v>
      </c>
      <c r="D22" s="7" t="s">
        <v>23</v>
      </c>
      <c r="E22" s="9">
        <v>200</v>
      </c>
      <c r="F22" s="11">
        <v>0</v>
      </c>
      <c r="G22" s="9">
        <f>ROUND(SUM(E22*F22),2)</f>
        <v>0</v>
      </c>
      <c r="H22" s="15" t="s">
        <v>0</v>
      </c>
      <c r="I22" s="10" t="s">
        <v>62</v>
      </c>
      <c r="J22" s="13" t="s">
        <v>0</v>
      </c>
      <c r="K22" s="9">
        <f>SUM(G22:G22)</f>
        <v>0</v>
      </c>
    </row>
    <row r="23" spans="1:11" ht="12.75">
      <c r="A23" s="10" t="s">
        <v>63</v>
      </c>
      <c r="B23" s="10" t="s">
        <v>64</v>
      </c>
      <c r="C23" s="7" t="s">
        <v>65</v>
      </c>
      <c r="D23" s="7" t="s">
        <v>23</v>
      </c>
      <c r="E23" s="9">
        <v>200</v>
      </c>
      <c r="F23" s="11">
        <v>0</v>
      </c>
      <c r="G23" s="9">
        <f>ROUND(SUM(E23*F23),2)</f>
        <v>0</v>
      </c>
      <c r="H23" s="15" t="s">
        <v>0</v>
      </c>
      <c r="I23" s="10" t="s">
        <v>66</v>
      </c>
      <c r="J23" s="13" t="s">
        <v>0</v>
      </c>
      <c r="K23" s="9">
        <f>SUM(G23:G23)</f>
        <v>0</v>
      </c>
    </row>
    <row r="24" spans="1:11" ht="12.75">
      <c r="A24" s="10" t="s">
        <v>67</v>
      </c>
      <c r="B24" s="10" t="s">
        <v>68</v>
      </c>
      <c r="C24" s="7" t="s">
        <v>69</v>
      </c>
      <c r="D24" s="7" t="s">
        <v>70</v>
      </c>
      <c r="E24" s="9">
        <v>100</v>
      </c>
      <c r="F24" s="11">
        <v>0</v>
      </c>
      <c r="G24" s="9">
        <f>ROUND(SUM(E24*F24),2)</f>
        <v>0</v>
      </c>
      <c r="H24" s="15" t="s">
        <v>0</v>
      </c>
      <c r="I24" s="10" t="s">
        <v>71</v>
      </c>
      <c r="J24" s="13" t="s">
        <v>0</v>
      </c>
      <c r="K24" s="9">
        <f>SUM(G24:G24)</f>
        <v>0</v>
      </c>
    </row>
    <row r="25" spans="1:11" ht="12.75">
      <c r="A25" s="10" t="s">
        <v>72</v>
      </c>
      <c r="B25" s="10" t="s">
        <v>73</v>
      </c>
      <c r="C25" s="7" t="s">
        <v>74</v>
      </c>
      <c r="D25" s="7" t="s">
        <v>23</v>
      </c>
      <c r="E25" s="9">
        <v>70</v>
      </c>
      <c r="F25" s="11">
        <v>0</v>
      </c>
      <c r="G25" s="9">
        <f>ROUND(SUM(E25*F25),2)</f>
        <v>0</v>
      </c>
      <c r="H25" s="15" t="s">
        <v>0</v>
      </c>
      <c r="I25" s="10" t="s">
        <v>75</v>
      </c>
      <c r="J25" s="13" t="s">
        <v>0</v>
      </c>
      <c r="K25" s="9">
        <f>SUM(G25:G25)</f>
        <v>0</v>
      </c>
    </row>
    <row r="26" spans="1:11" ht="12.75">
      <c r="A26" s="10" t="s">
        <v>76</v>
      </c>
      <c r="B26" s="10" t="s">
        <v>77</v>
      </c>
      <c r="C26" s="7" t="s">
        <v>78</v>
      </c>
      <c r="D26" s="7" t="s">
        <v>23</v>
      </c>
      <c r="E26" s="9">
        <v>300</v>
      </c>
      <c r="F26" s="11">
        <v>0</v>
      </c>
      <c r="G26" s="9">
        <f>ROUND(SUM(E26*F26),2)</f>
        <v>0</v>
      </c>
      <c r="H26" s="15" t="s">
        <v>0</v>
      </c>
      <c r="I26" s="10" t="s">
        <v>79</v>
      </c>
      <c r="J26" s="13" t="s">
        <v>0</v>
      </c>
      <c r="K26" s="9">
        <f>SUM(G26:G26)</f>
        <v>0</v>
      </c>
    </row>
    <row r="27" spans="1:11" ht="12.75">
      <c r="A27" s="10" t="s">
        <v>80</v>
      </c>
      <c r="B27" s="10" t="s">
        <v>81</v>
      </c>
      <c r="C27" s="7" t="s">
        <v>82</v>
      </c>
      <c r="D27" s="7" t="s">
        <v>23</v>
      </c>
      <c r="E27" s="9">
        <v>700</v>
      </c>
      <c r="F27" s="11">
        <v>0</v>
      </c>
      <c r="G27" s="9">
        <f>ROUND(SUM(E27*F27),2)</f>
        <v>0</v>
      </c>
      <c r="H27" s="15" t="s">
        <v>0</v>
      </c>
      <c r="I27" s="10" t="s">
        <v>83</v>
      </c>
      <c r="J27" s="13" t="s">
        <v>0</v>
      </c>
      <c r="K27" s="9">
        <f>SUM(G27:G27)</f>
        <v>0</v>
      </c>
    </row>
    <row r="28" spans="1:11" ht="12.75">
      <c r="A28" s="10" t="s">
        <v>84</v>
      </c>
      <c r="B28" s="10" t="s">
        <v>85</v>
      </c>
      <c r="C28" s="7" t="s">
        <v>86</v>
      </c>
      <c r="D28" s="7" t="s">
        <v>23</v>
      </c>
      <c r="E28" s="9">
        <v>30000</v>
      </c>
      <c r="F28" s="11">
        <v>0</v>
      </c>
      <c r="G28" s="9">
        <f>ROUND(SUM(E28*F28),2)</f>
        <v>0</v>
      </c>
      <c r="H28" s="15" t="s">
        <v>0</v>
      </c>
      <c r="I28" s="10" t="s">
        <v>87</v>
      </c>
      <c r="J28" s="13" t="s">
        <v>0</v>
      </c>
      <c r="K28" s="9">
        <f>SUM(G28:G28)</f>
        <v>0</v>
      </c>
    </row>
    <row r="29" spans="1:11" ht="12.75">
      <c r="A29" s="10" t="s">
        <v>88</v>
      </c>
      <c r="B29" s="10" t="s">
        <v>89</v>
      </c>
      <c r="C29" s="7" t="s">
        <v>90</v>
      </c>
      <c r="D29" s="7" t="s">
        <v>70</v>
      </c>
      <c r="E29" s="9">
        <v>250</v>
      </c>
      <c r="F29" s="11">
        <v>0</v>
      </c>
      <c r="G29" s="9">
        <f>ROUND(SUM(E29*F29),2)</f>
        <v>0</v>
      </c>
      <c r="H29" s="15" t="s">
        <v>0</v>
      </c>
      <c r="I29" s="10" t="s">
        <v>91</v>
      </c>
      <c r="J29" s="13" t="s">
        <v>0</v>
      </c>
      <c r="K29" s="9">
        <f>SUM(G29:G29)</f>
        <v>0</v>
      </c>
    </row>
    <row r="30" spans="1:11" ht="12.75">
      <c r="A30" s="10" t="s">
        <v>92</v>
      </c>
      <c r="B30" s="10" t="s">
        <v>93</v>
      </c>
      <c r="C30" s="7" t="s">
        <v>94</v>
      </c>
      <c r="D30" s="7" t="s">
        <v>23</v>
      </c>
      <c r="E30" s="9">
        <v>80</v>
      </c>
      <c r="F30" s="11">
        <v>0</v>
      </c>
      <c r="G30" s="9">
        <f>ROUND(SUM(E30*F30),2)</f>
        <v>0</v>
      </c>
      <c r="H30" s="15" t="s">
        <v>0</v>
      </c>
      <c r="I30" s="10" t="s">
        <v>95</v>
      </c>
      <c r="J30" s="13" t="s">
        <v>0</v>
      </c>
      <c r="K30" s="9">
        <f>SUM(G30:G30)</f>
        <v>0</v>
      </c>
    </row>
    <row r="31" spans="1:11" ht="12.75">
      <c r="A31" s="10" t="s">
        <v>96</v>
      </c>
      <c r="B31" s="10" t="s">
        <v>97</v>
      </c>
      <c r="C31" s="7" t="s">
        <v>98</v>
      </c>
      <c r="D31" s="7" t="s">
        <v>70</v>
      </c>
      <c r="E31" s="9">
        <v>3000</v>
      </c>
      <c r="F31" s="11">
        <v>0</v>
      </c>
      <c r="G31" s="9">
        <f>ROUND(SUM(E31*F31),2)</f>
        <v>0</v>
      </c>
      <c r="H31" s="15" t="s">
        <v>0</v>
      </c>
      <c r="I31" s="10" t="s">
        <v>99</v>
      </c>
      <c r="J31" s="13" t="s">
        <v>0</v>
      </c>
      <c r="K31" s="9">
        <f>SUM(G31:G31)</f>
        <v>0</v>
      </c>
    </row>
    <row r="32" spans="1:11" ht="12.75">
      <c r="A32" s="10" t="s">
        <v>100</v>
      </c>
      <c r="B32" s="10" t="s">
        <v>101</v>
      </c>
      <c r="C32" s="7" t="s">
        <v>102</v>
      </c>
      <c r="D32" s="7" t="s">
        <v>23</v>
      </c>
      <c r="E32" s="9">
        <v>200</v>
      </c>
      <c r="F32" s="11">
        <v>0</v>
      </c>
      <c r="G32" s="9">
        <f>ROUND(SUM(E32*F32),2)</f>
        <v>0</v>
      </c>
      <c r="H32" s="15" t="s">
        <v>0</v>
      </c>
      <c r="I32" s="10" t="s">
        <v>103</v>
      </c>
      <c r="J32" s="13" t="s">
        <v>0</v>
      </c>
      <c r="K32" s="9">
        <f>SUM(G32:G32)</f>
        <v>0</v>
      </c>
    </row>
    <row r="33" spans="1:11" ht="12.75">
      <c r="A33" s="10" t="s">
        <v>104</v>
      </c>
      <c r="B33" s="10" t="s">
        <v>105</v>
      </c>
      <c r="C33" s="7" t="s">
        <v>106</v>
      </c>
      <c r="D33" s="7" t="s">
        <v>107</v>
      </c>
      <c r="E33" s="9">
        <v>200</v>
      </c>
      <c r="F33" s="11">
        <v>0</v>
      </c>
      <c r="G33" s="9">
        <f>ROUND(SUM(E33*F33),2)</f>
        <v>0</v>
      </c>
      <c r="H33" s="15" t="s">
        <v>0</v>
      </c>
      <c r="I33" s="10" t="s">
        <v>108</v>
      </c>
      <c r="J33" s="13" t="s">
        <v>0</v>
      </c>
      <c r="K33" s="9">
        <f>SUM(G33:G33)</f>
        <v>0</v>
      </c>
    </row>
    <row r="34" spans="1:11" ht="12.75">
      <c r="A34" s="10" t="s">
        <v>109</v>
      </c>
      <c r="B34" s="10" t="s">
        <v>110</v>
      </c>
      <c r="C34" s="7" t="s">
        <v>111</v>
      </c>
      <c r="D34" s="7" t="s">
        <v>23</v>
      </c>
      <c r="E34" s="9">
        <v>15</v>
      </c>
      <c r="F34" s="11">
        <v>0</v>
      </c>
      <c r="G34" s="9">
        <f>ROUND(SUM(E34*F34),2)</f>
        <v>0</v>
      </c>
      <c r="H34" s="15" t="s">
        <v>0</v>
      </c>
      <c r="I34" s="10" t="s">
        <v>112</v>
      </c>
      <c r="J34" s="13" t="s">
        <v>0</v>
      </c>
      <c r="K34" s="9">
        <f>SUM(G34:G34)</f>
        <v>0</v>
      </c>
    </row>
    <row r="35" spans="1:11" ht="12.75">
      <c r="A35" s="10" t="s">
        <v>113</v>
      </c>
      <c r="B35" s="10" t="s">
        <v>114</v>
      </c>
      <c r="C35" s="7" t="s">
        <v>115</v>
      </c>
      <c r="D35" s="7" t="s">
        <v>116</v>
      </c>
      <c r="E35" s="9">
        <v>300</v>
      </c>
      <c r="F35" s="11">
        <v>0</v>
      </c>
      <c r="G35" s="9">
        <f>ROUND(SUM(E35*F35),2)</f>
        <v>0</v>
      </c>
      <c r="H35" s="15" t="s">
        <v>0</v>
      </c>
      <c r="I35" s="10" t="s">
        <v>117</v>
      </c>
      <c r="J35" s="13" t="s">
        <v>0</v>
      </c>
      <c r="K35" s="9">
        <f>SUM(G35:G35)</f>
        <v>0</v>
      </c>
    </row>
    <row r="36" spans="1:11" ht="12.75">
      <c r="A36" s="10" t="s">
        <v>118</v>
      </c>
      <c r="B36" s="10" t="s">
        <v>119</v>
      </c>
      <c r="C36" s="7" t="s">
        <v>120</v>
      </c>
      <c r="D36" s="7" t="s">
        <v>23</v>
      </c>
      <c r="E36" s="9">
        <v>200</v>
      </c>
      <c r="F36" s="11">
        <v>0</v>
      </c>
      <c r="G36" s="9">
        <f>ROUND(SUM(E36*F36),2)</f>
        <v>0</v>
      </c>
      <c r="H36" s="15" t="s">
        <v>0</v>
      </c>
      <c r="I36" s="10" t="s">
        <v>121</v>
      </c>
      <c r="J36" s="13" t="s">
        <v>0</v>
      </c>
      <c r="K36" s="9">
        <f>SUM(G36:G36)</f>
        <v>0</v>
      </c>
    </row>
    <row r="38" spans="6:7" ht="12.75">
      <c r="F38" s="16" t="s">
        <v>122</v>
      </c>
      <c r="G38" s="9">
        <f>SUM(G9:G36)</f>
        <v>0</v>
      </c>
    </row>
    <row r="41" spans="2:4" ht="12.75">
      <c r="B41" s="17" t="s">
        <v>123</v>
      </c>
      <c r="D41" s="20" t="s">
        <v>124</v>
      </c>
    </row>
    <row r="43" ht="12.75">
      <c r="B43" s="21" t="s">
        <v>125</v>
      </c>
    </row>
    <row r="45" spans="2:3" ht="82.5" customHeight="1">
      <c r="B45" s="3" t="s">
        <v>126</v>
      </c>
      <c r="C45" s="3" t="s">
        <v>127</v>
      </c>
    </row>
    <row r="48" ht="12.75">
      <c r="B48" s="18" t="s">
        <v>128</v>
      </c>
    </row>
    <row r="49" ht="12.75">
      <c r="B49" s="19" t="s">
        <v>129</v>
      </c>
    </row>
    <row r="54" ht="12.75"/>
    <row r="5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1:C41"/>
    <mergeCell ref="D41:K41"/>
    <mergeCell ref="B43:K43"/>
    <mergeCell ref="C45:K45"/>
    <mergeCell ref="B48:K48"/>
    <mergeCell ref="B49:K4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