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'Itens'!$A$1:$K$93</definedName>
  </definedNames>
  <calcPr fullCalcOnLoad="1"/>
</workbook>
</file>

<file path=xl/sharedStrings.xml><?xml version="1.0" encoding="utf-8"?>
<sst xmlns="http://schemas.openxmlformats.org/spreadsheetml/2006/main" count="462" uniqueCount="279">
  <si>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</si>
  <si>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</si>
  <si>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</si>
  <si>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</si>
  <si>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</si>
  <si>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</si>
  <si>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</si>
  <si>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</si>
  <si>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</si>
  <si>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</si>
  <si>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</si>
  <si>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</si>
  <si>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</si>
  <si>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</si>
  <si>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</si>
  <si>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</si>
  <si>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21/07/2020 07:30:00</t>
  </si>
  <si>
    <t xml:space="preserve">Objeto: </t>
  </si>
  <si>
    <t>REGISTRO DE PREÇOS PARA AQUISIÇÃO DE PEÇAS E AFINS PARA MANUTENÇÃO DAS ROÇADEIRAS STHIL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</si>
  <si>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</si>
  <si>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</si>
  <si>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</si>
  <si>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</si>
  <si>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</si>
  <si>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</si>
  <si>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</si>
  <si>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</si>
  <si>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</si>
  <si>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</si>
  <si>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</si>
  <si>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</si>
  <si>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34463</t>
  </si>
  <si>
    <t>0001</t>
  </si>
  <si>
    <t>ANEL DE SEGURANÇA FREIO 4X8,85 MS</t>
  </si>
  <si>
    <t>14502</t>
  </si>
  <si>
    <t>34470</t>
  </si>
  <si>
    <t>0002</t>
  </si>
  <si>
    <t>ARRUELA DE PROTEÇÃO FS 300/350/380</t>
  </si>
  <si>
    <t>14503</t>
  </si>
  <si>
    <t>36783</t>
  </si>
  <si>
    <t>0003</t>
  </si>
  <si>
    <t xml:space="preserve">BORBOLETA DO CARBURADO FS STIHL: 
</t>
  </si>
  <si>
    <t>14504</t>
  </si>
  <si>
    <t>36802</t>
  </si>
  <si>
    <t>0004</t>
  </si>
  <si>
    <t xml:space="preserve">BUJAO DA PORTEIRA: 
</t>
  </si>
  <si>
    <t>14505</t>
  </si>
  <si>
    <t>36798</t>
  </si>
  <si>
    <t>0005</t>
  </si>
  <si>
    <t xml:space="preserve">CABEÇOTE ASPIRAÇÃO FS 220: 
</t>
  </si>
  <si>
    <t>14506</t>
  </si>
  <si>
    <t>36784</t>
  </si>
  <si>
    <t>0006</t>
  </si>
  <si>
    <t xml:space="preserve">CABO ACELARADOR FS 300 STIHL: 
</t>
  </si>
  <si>
    <t>14507</t>
  </si>
  <si>
    <t>36780</t>
  </si>
  <si>
    <t>0007</t>
  </si>
  <si>
    <t xml:space="preserve">CABO DO ACELARADOR FS 290 STIHL: 
</t>
  </si>
  <si>
    <t>14508</t>
  </si>
  <si>
    <t>36803</t>
  </si>
  <si>
    <t>0008</t>
  </si>
  <si>
    <t xml:space="preserve">CARBURADOR FS 220: 
</t>
  </si>
  <si>
    <t>14509</t>
  </si>
  <si>
    <t>34961</t>
  </si>
  <si>
    <t>0009</t>
  </si>
  <si>
    <t>CARBURADOR FS 300</t>
  </si>
  <si>
    <t>14510</t>
  </si>
  <si>
    <t>36788</t>
  </si>
  <si>
    <t>0010</t>
  </si>
  <si>
    <t xml:space="preserve">CARCAÇA DO FILTRO FS 300 STHIL: 
</t>
  </si>
  <si>
    <t>14511</t>
  </si>
  <si>
    <t>33793</t>
  </si>
  <si>
    <t>0011</t>
  </si>
  <si>
    <t>CARCACA VENTILADOR C/ DISP DE ARRANQ F S STIHL</t>
  </si>
  <si>
    <t>14512</t>
  </si>
  <si>
    <t>36804</t>
  </si>
  <si>
    <t>0012</t>
  </si>
  <si>
    <t xml:space="preserve">CILINDRO COM PISTAO FS 220 STILH: 
</t>
  </si>
  <si>
    <t>14513</t>
  </si>
  <si>
    <t>36791</t>
  </si>
  <si>
    <t>0013</t>
  </si>
  <si>
    <t xml:space="preserve">CILINDRO COM PISTAO FS 300 STIHL: 
</t>
  </si>
  <si>
    <t>14514</t>
  </si>
  <si>
    <t>36786</t>
  </si>
  <si>
    <t>0014</t>
  </si>
  <si>
    <t xml:space="preserve">CORRENTE STIHL 1.3MM: 
</t>
  </si>
  <si>
    <t>14515</t>
  </si>
  <si>
    <t>36778</t>
  </si>
  <si>
    <t>0015</t>
  </si>
  <si>
    <t xml:space="preserve">CORRENTE STIHL 2 GUIAS MINI: 
</t>
  </si>
  <si>
    <t>14516</t>
  </si>
  <si>
    <t>36781</t>
  </si>
  <si>
    <t>0016</t>
  </si>
  <si>
    <t xml:space="preserve">DISCO DE CORTE 4 1/2 X 1/8 X 7/8: 
</t>
  </si>
  <si>
    <t>14517</t>
  </si>
  <si>
    <t>36797</t>
  </si>
  <si>
    <t>0017</t>
  </si>
  <si>
    <t xml:space="preserve">EMBREAGEM FS 220: 
</t>
  </si>
  <si>
    <t>14518</t>
  </si>
  <si>
    <t>36785</t>
  </si>
  <si>
    <t>0018</t>
  </si>
  <si>
    <t xml:space="preserve">ENGRENAGEM DA FS 220/290: 
</t>
  </si>
  <si>
    <t>14519</t>
  </si>
  <si>
    <t>36779</t>
  </si>
  <si>
    <t>0019</t>
  </si>
  <si>
    <t xml:space="preserve">FACAO CORNETA P MATO: 
</t>
  </si>
  <si>
    <t>14520</t>
  </si>
  <si>
    <t>36787</t>
  </si>
  <si>
    <t>0020</t>
  </si>
  <si>
    <t xml:space="preserve">FACAO INCOLMA N16: 
</t>
  </si>
  <si>
    <t>14521</t>
  </si>
  <si>
    <t>34471</t>
  </si>
  <si>
    <t>0021</t>
  </si>
  <si>
    <t>FILTRO ADICIONAL FS290</t>
  </si>
  <si>
    <t>14522</t>
  </si>
  <si>
    <t>36782</t>
  </si>
  <si>
    <t>0022</t>
  </si>
  <si>
    <t xml:space="preserve">FILTRO DE AR FS 160 220 290 STIHL: 
</t>
  </si>
  <si>
    <t>14523</t>
  </si>
  <si>
    <t>33790</t>
  </si>
  <si>
    <t>0023</t>
  </si>
  <si>
    <t>FILTRO DE AR FS 300 350 STIL 41341410300</t>
  </si>
  <si>
    <t>14524</t>
  </si>
  <si>
    <t>36775</t>
  </si>
  <si>
    <t>0024</t>
  </si>
  <si>
    <t xml:space="preserve">FILTRO DE AR FS STIHL 4134-141.0300: 
</t>
  </si>
  <si>
    <t>14525</t>
  </si>
  <si>
    <t>36777</t>
  </si>
  <si>
    <t>0025</t>
  </si>
  <si>
    <t xml:space="preserve">FOICE ROCADEIRA C/ CABO: 
</t>
  </si>
  <si>
    <t>14526</t>
  </si>
  <si>
    <t>34970</t>
  </si>
  <si>
    <t>0026</t>
  </si>
  <si>
    <t>GAIOLA DE AGULHAS 10X13X12,5</t>
  </si>
  <si>
    <t>14527</t>
  </si>
  <si>
    <t>29730</t>
  </si>
  <si>
    <t>0027</t>
  </si>
  <si>
    <t>GRAMPO ELASTICO FS STIHL</t>
  </si>
  <si>
    <t>14528</t>
  </si>
  <si>
    <t>36789</t>
  </si>
  <si>
    <t>0028</t>
  </si>
  <si>
    <t xml:space="preserve">JOGO DE PINHAO FS STIHL 4128-640-7303: 
</t>
  </si>
  <si>
    <t>14529</t>
  </si>
  <si>
    <t>36792</t>
  </si>
  <si>
    <t>0029</t>
  </si>
  <si>
    <t xml:space="preserve">JUNTA DO CILINDRO FS 160 220 280 STIHL: 
</t>
  </si>
  <si>
    <t>14530</t>
  </si>
  <si>
    <t>36793</t>
  </si>
  <si>
    <t>0030</t>
  </si>
  <si>
    <t xml:space="preserve">JUNTA VEDACAO DO SILENCIADOR FS 160 / 220: 
</t>
  </si>
  <si>
    <t>14531</t>
  </si>
  <si>
    <t>36769</t>
  </si>
  <si>
    <t>0031</t>
  </si>
  <si>
    <t xml:space="preserve">LAMINA 2 FACAS AÇO 305-2 4000-713-4103: 
</t>
  </si>
  <si>
    <t>14532</t>
  </si>
  <si>
    <t>36307</t>
  </si>
  <si>
    <t>0032</t>
  </si>
  <si>
    <t xml:space="preserve">LAMINA ROCADEIRA 2P 330 X 1 X 1,7 MM: 
</t>
  </si>
  <si>
    <t>14533</t>
  </si>
  <si>
    <t>34476</t>
  </si>
  <si>
    <t>0033</t>
  </si>
  <si>
    <t>LAMINA ROCADEIRA 2P 355 X 1 X 2,0 MM</t>
  </si>
  <si>
    <t>14534</t>
  </si>
  <si>
    <t>34473</t>
  </si>
  <si>
    <t>0034</t>
  </si>
  <si>
    <t>LAMINA ROCADEIRA 2P 355 X 2,0 X 20 MM</t>
  </si>
  <si>
    <t>14535</t>
  </si>
  <si>
    <t>34481</t>
  </si>
  <si>
    <t>0035</t>
  </si>
  <si>
    <t>LIMA ENXADA 8"</t>
  </si>
  <si>
    <t>14536</t>
  </si>
  <si>
    <t>34469</t>
  </si>
  <si>
    <t>0036</t>
  </si>
  <si>
    <t>LIMATAO 4X200</t>
  </si>
  <si>
    <t>14537</t>
  </si>
  <si>
    <t>36771</t>
  </si>
  <si>
    <t>0037</t>
  </si>
  <si>
    <t xml:space="preserve">LUVA MAO ALGODAO/ BORRACHA: 
</t>
  </si>
  <si>
    <t>14538</t>
  </si>
  <si>
    <t>33794</t>
  </si>
  <si>
    <t>0038</t>
  </si>
  <si>
    <t>MANGUEIRA FLEXIVEL DO TANQUE FS 350</t>
  </si>
  <si>
    <t>14539</t>
  </si>
  <si>
    <t>36800</t>
  </si>
  <si>
    <t>0039</t>
  </si>
  <si>
    <t xml:space="preserve">MANIPULO: 
</t>
  </si>
  <si>
    <t>14540</t>
  </si>
  <si>
    <t>36679</t>
  </si>
  <si>
    <t>0040</t>
  </si>
  <si>
    <t xml:space="preserve">MASSA DE VEDAÇÃO MS 170 STHIL: 
</t>
  </si>
  <si>
    <t>14541</t>
  </si>
  <si>
    <t>36680</t>
  </si>
  <si>
    <t>0041</t>
  </si>
  <si>
    <t xml:space="preserve">MOLA COM HASTES P/ FS STILH: 
</t>
  </si>
  <si>
    <t>14542</t>
  </si>
  <si>
    <t>36772</t>
  </si>
  <si>
    <t>0042</t>
  </si>
  <si>
    <t xml:space="preserve">OCULOS SEG. ESPORTIVO INCOLOR: 
</t>
  </si>
  <si>
    <t>14543</t>
  </si>
  <si>
    <t>36773</t>
  </si>
  <si>
    <t>0043</t>
  </si>
  <si>
    <t xml:space="preserve">OCULOS SEGURANÇA SKY FUME: 
</t>
  </si>
  <si>
    <t>14544</t>
  </si>
  <si>
    <t>36770</t>
  </si>
  <si>
    <t>0044</t>
  </si>
  <si>
    <t xml:space="preserve">OLEO 2T STIHL PARA ROÇADEIRA 500ML: 
</t>
  </si>
  <si>
    <t>14545</t>
  </si>
  <si>
    <t>36306</t>
  </si>
  <si>
    <t>0045</t>
  </si>
  <si>
    <t xml:space="preserve">PARAFUSO ACO M5 X 20: 
</t>
  </si>
  <si>
    <t>14546</t>
  </si>
  <si>
    <t>36790</t>
  </si>
  <si>
    <t>0046</t>
  </si>
  <si>
    <t xml:space="preserve">PARAFUSO M5 X 18MS 381 STIHL: 
</t>
  </si>
  <si>
    <t>14547</t>
  </si>
  <si>
    <t>34483</t>
  </si>
  <si>
    <t>0047</t>
  </si>
  <si>
    <t>PEÇA DE ENGATE (MACACO)</t>
  </si>
  <si>
    <t>14548</t>
  </si>
  <si>
    <t>29731</t>
  </si>
  <si>
    <t>0048</t>
  </si>
  <si>
    <t>PEÇA DE ENGATE STIHL</t>
  </si>
  <si>
    <t>14549</t>
  </si>
  <si>
    <t>36682</t>
  </si>
  <si>
    <t>0049</t>
  </si>
  <si>
    <t xml:space="preserve">PENEIRA SEG. CORTE PICADA 3 TALAS: 
</t>
  </si>
  <si>
    <t>14550</t>
  </si>
  <si>
    <t>36776</t>
  </si>
  <si>
    <t>0050</t>
  </si>
  <si>
    <t xml:space="preserve">PENEIRA SOLA BRANCA: 
</t>
  </si>
  <si>
    <t>14551</t>
  </si>
  <si>
    <t>36796</t>
  </si>
  <si>
    <t>0051</t>
  </si>
  <si>
    <t xml:space="preserve">PONTEIRA FS 220: 
</t>
  </si>
  <si>
    <t>14552</t>
  </si>
  <si>
    <t>36801</t>
  </si>
  <si>
    <t>0052</t>
  </si>
  <si>
    <t xml:space="preserve">PORCA DE SEGURANÇA C/ COLAR: 
</t>
  </si>
  <si>
    <t>14553</t>
  </si>
  <si>
    <t>34474</t>
  </si>
  <si>
    <t>0053</t>
  </si>
  <si>
    <t>PRATO GIRATORIO DE FIBRA 16MM</t>
  </si>
  <si>
    <t>14554</t>
  </si>
  <si>
    <t>29732</t>
  </si>
  <si>
    <t>0054</t>
  </si>
  <si>
    <t>PRATO GIRATORIO STIHL</t>
  </si>
  <si>
    <t>14555</t>
  </si>
  <si>
    <t>36774</t>
  </si>
  <si>
    <t>0055</t>
  </si>
  <si>
    <t xml:space="preserve">PROTETOR AURICULAR TIPO CONCHA: 
</t>
  </si>
  <si>
    <t>14556</t>
  </si>
  <si>
    <t>36681</t>
  </si>
  <si>
    <t>0056</t>
  </si>
  <si>
    <t xml:space="preserve">RETENTOR 12X22X5 STHIL: 
</t>
  </si>
  <si>
    <t>14557</t>
  </si>
  <si>
    <t>34963</t>
  </si>
  <si>
    <t>0057</t>
  </si>
  <si>
    <t>TANQUE GASOLINA FS 300</t>
  </si>
  <si>
    <t>14558</t>
  </si>
  <si>
    <t>36799</t>
  </si>
  <si>
    <t>0058</t>
  </si>
  <si>
    <t xml:space="preserve">VELA IGNIÇÃO: 
</t>
  </si>
  <si>
    <t>14559</t>
  </si>
  <si>
    <t>36805</t>
  </si>
  <si>
    <t>0059</t>
  </si>
  <si>
    <t xml:space="preserve">VIRABREQUIM FS 220: 
</t>
  </si>
  <si>
    <t>14560</t>
  </si>
  <si>
    <t>36794</t>
  </si>
  <si>
    <t>0060</t>
  </si>
  <si>
    <t xml:space="preserve">VIRABREQUIM FS 300: 
</t>
  </si>
  <si>
    <t>14561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</si>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</sst>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150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150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150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150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150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150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150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150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150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150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150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150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150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150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150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150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150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150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150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150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150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7" t="s">
        <v>153</v>
      </c>
      <c r="D45" s="7" t="s">
        <v>23</v>
      </c>
      <c r="E45" s="9">
        <v>150</v>
      </c>
      <c r="F45" s="11">
        <v>0</v>
      </c>
      <c r="G45" s="9">
        <f>ROUND(SUM(E45*F45),2)</f>
        <v>0</v>
      </c>
      <c r="H45" s="15" t="s">
        <v>0</v>
      </c>
      <c r="I45" s="10" t="s">
        <v>154</v>
      </c>
      <c r="J45" s="13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7" t="s">
        <v>157</v>
      </c>
      <c r="D46" s="7" t="s">
        <v>23</v>
      </c>
      <c r="E46" s="9">
        <v>150</v>
      </c>
      <c r="F46" s="11">
        <v>0</v>
      </c>
      <c r="G46" s="9">
        <f>ROUND(SUM(E46*F46),2)</f>
        <v>0</v>
      </c>
      <c r="H46" s="15" t="s">
        <v>0</v>
      </c>
      <c r="I46" s="10" t="s">
        <v>158</v>
      </c>
      <c r="J46" s="13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7" t="s">
        <v>161</v>
      </c>
      <c r="D47" s="7" t="s">
        <v>23</v>
      </c>
      <c r="E47" s="9">
        <v>150</v>
      </c>
      <c r="F47" s="11">
        <v>0</v>
      </c>
      <c r="G47" s="9">
        <f>ROUND(SUM(E47*F47),2)</f>
        <v>0</v>
      </c>
      <c r="H47" s="15" t="s">
        <v>0</v>
      </c>
      <c r="I47" s="10" t="s">
        <v>162</v>
      </c>
      <c r="J47" s="13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7" t="s">
        <v>165</v>
      </c>
      <c r="D48" s="7" t="s">
        <v>23</v>
      </c>
      <c r="E48" s="9">
        <v>150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7" t="s">
        <v>169</v>
      </c>
      <c r="D49" s="7" t="s">
        <v>23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170</v>
      </c>
      <c r="J49" s="13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7" t="s">
        <v>173</v>
      </c>
      <c r="D50" s="7" t="s">
        <v>23</v>
      </c>
      <c r="E50" s="9">
        <v>150</v>
      </c>
      <c r="F50" s="11">
        <v>0</v>
      </c>
      <c r="G50" s="9">
        <f>ROUND(SUM(E50*F50),2)</f>
        <v>0</v>
      </c>
      <c r="H50" s="15" t="s">
        <v>0</v>
      </c>
      <c r="I50" s="10" t="s">
        <v>174</v>
      </c>
      <c r="J50" s="13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7" t="s">
        <v>177</v>
      </c>
      <c r="D51" s="7" t="s">
        <v>23</v>
      </c>
      <c r="E51" s="9">
        <v>200</v>
      </c>
      <c r="F51" s="11">
        <v>0</v>
      </c>
      <c r="G51" s="9">
        <f>ROUND(SUM(E51*F51),2)</f>
        <v>0</v>
      </c>
      <c r="H51" s="15" t="s">
        <v>0</v>
      </c>
      <c r="I51" s="10" t="s">
        <v>178</v>
      </c>
      <c r="J51" s="13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7" t="s">
        <v>181</v>
      </c>
      <c r="D52" s="7" t="s">
        <v>23</v>
      </c>
      <c r="E52" s="9">
        <v>150</v>
      </c>
      <c r="F52" s="11">
        <v>0</v>
      </c>
      <c r="G52" s="9">
        <f>ROUND(SUM(E52*F52),2)</f>
        <v>0</v>
      </c>
      <c r="H52" s="15" t="s">
        <v>0</v>
      </c>
      <c r="I52" s="10" t="s">
        <v>182</v>
      </c>
      <c r="J52" s="13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7" t="s">
        <v>185</v>
      </c>
      <c r="D53" s="7" t="s">
        <v>23</v>
      </c>
      <c r="E53" s="9">
        <v>150</v>
      </c>
      <c r="F53" s="11">
        <v>0</v>
      </c>
      <c r="G53" s="9">
        <f>ROUND(SUM(E53*F53),2)</f>
        <v>0</v>
      </c>
      <c r="H53" s="15" t="s">
        <v>0</v>
      </c>
      <c r="I53" s="10" t="s">
        <v>186</v>
      </c>
      <c r="J53" s="13" t="s">
        <v>0</v>
      </c>
      <c r="K53" s="9">
        <f>SUM(G53:G53)</f>
        <v>0</v>
      </c>
    </row>
    <row r="54" spans="1:11" ht="12.75">
      <c r="A54" s="10" t="s">
        <v>187</v>
      </c>
      <c r="B54" s="10" t="s">
        <v>188</v>
      </c>
      <c r="C54" s="7" t="s">
        <v>189</v>
      </c>
      <c r="D54" s="7" t="s">
        <v>23</v>
      </c>
      <c r="E54" s="9">
        <v>150</v>
      </c>
      <c r="F54" s="11">
        <v>0</v>
      </c>
      <c r="G54" s="9">
        <f>ROUND(SUM(E54*F54),2)</f>
        <v>0</v>
      </c>
      <c r="H54" s="15" t="s">
        <v>0</v>
      </c>
      <c r="I54" s="10" t="s">
        <v>190</v>
      </c>
      <c r="J54" s="13" t="s">
        <v>0</v>
      </c>
      <c r="K54" s="9">
        <f>SUM(G54:G54)</f>
        <v>0</v>
      </c>
    </row>
    <row r="55" spans="1:11" ht="12.75">
      <c r="A55" s="10" t="s">
        <v>191</v>
      </c>
      <c r="B55" s="10" t="s">
        <v>192</v>
      </c>
      <c r="C55" s="7" t="s">
        <v>193</v>
      </c>
      <c r="D55" s="7" t="s">
        <v>23</v>
      </c>
      <c r="E55" s="9">
        <v>150</v>
      </c>
      <c r="F55" s="11">
        <v>0</v>
      </c>
      <c r="G55" s="9">
        <f>ROUND(SUM(E55*F55),2)</f>
        <v>0</v>
      </c>
      <c r="H55" s="15" t="s">
        <v>0</v>
      </c>
      <c r="I55" s="10" t="s">
        <v>194</v>
      </c>
      <c r="J55" s="13" t="s">
        <v>0</v>
      </c>
      <c r="K55" s="9">
        <f>SUM(G55:G55)</f>
        <v>0</v>
      </c>
    </row>
    <row r="56" spans="1:11" ht="12.75">
      <c r="A56" s="10" t="s">
        <v>195</v>
      </c>
      <c r="B56" s="10" t="s">
        <v>196</v>
      </c>
      <c r="C56" s="7" t="s">
        <v>197</v>
      </c>
      <c r="D56" s="7" t="s">
        <v>23</v>
      </c>
      <c r="E56" s="9">
        <v>150</v>
      </c>
      <c r="F56" s="11">
        <v>0</v>
      </c>
      <c r="G56" s="9">
        <f>ROUND(SUM(E56*F56),2)</f>
        <v>0</v>
      </c>
      <c r="H56" s="15" t="s">
        <v>0</v>
      </c>
      <c r="I56" s="10" t="s">
        <v>198</v>
      </c>
      <c r="J56" s="13" t="s">
        <v>0</v>
      </c>
      <c r="K56" s="9">
        <f>SUM(G56:G56)</f>
        <v>0</v>
      </c>
    </row>
    <row r="57" spans="1:11" ht="12.75">
      <c r="A57" s="10" t="s">
        <v>199</v>
      </c>
      <c r="B57" s="10" t="s">
        <v>200</v>
      </c>
      <c r="C57" s="7" t="s">
        <v>201</v>
      </c>
      <c r="D57" s="7" t="s">
        <v>23</v>
      </c>
      <c r="E57" s="9">
        <v>150</v>
      </c>
      <c r="F57" s="11">
        <v>0</v>
      </c>
      <c r="G57" s="9">
        <f>ROUND(SUM(E57*F57),2)</f>
        <v>0</v>
      </c>
      <c r="H57" s="15" t="s">
        <v>0</v>
      </c>
      <c r="I57" s="10" t="s">
        <v>202</v>
      </c>
      <c r="J57" s="13" t="s">
        <v>0</v>
      </c>
      <c r="K57" s="9">
        <f>SUM(G57:G57)</f>
        <v>0</v>
      </c>
    </row>
    <row r="58" spans="1:11" ht="12.75">
      <c r="A58" s="10" t="s">
        <v>203</v>
      </c>
      <c r="B58" s="10" t="s">
        <v>204</v>
      </c>
      <c r="C58" s="7" t="s">
        <v>205</v>
      </c>
      <c r="D58" s="7" t="s">
        <v>23</v>
      </c>
      <c r="E58" s="9">
        <v>1000</v>
      </c>
      <c r="F58" s="11">
        <v>0</v>
      </c>
      <c r="G58" s="9">
        <f>ROUND(SUM(E58*F58),2)</f>
        <v>0</v>
      </c>
      <c r="H58" s="15" t="s">
        <v>0</v>
      </c>
      <c r="I58" s="10" t="s">
        <v>206</v>
      </c>
      <c r="J58" s="13" t="s">
        <v>0</v>
      </c>
      <c r="K58" s="9">
        <f>SUM(G58:G58)</f>
        <v>0</v>
      </c>
    </row>
    <row r="59" spans="1:11" ht="12.75">
      <c r="A59" s="10" t="s">
        <v>207</v>
      </c>
      <c r="B59" s="10" t="s">
        <v>208</v>
      </c>
      <c r="C59" s="7" t="s">
        <v>209</v>
      </c>
      <c r="D59" s="7" t="s">
        <v>23</v>
      </c>
      <c r="E59" s="9">
        <v>150</v>
      </c>
      <c r="F59" s="11">
        <v>0</v>
      </c>
      <c r="G59" s="9">
        <f>ROUND(SUM(E59*F59),2)</f>
        <v>0</v>
      </c>
      <c r="H59" s="15" t="s">
        <v>0</v>
      </c>
      <c r="I59" s="10" t="s">
        <v>210</v>
      </c>
      <c r="J59" s="13" t="s">
        <v>0</v>
      </c>
      <c r="K59" s="9">
        <f>SUM(G59:G59)</f>
        <v>0</v>
      </c>
    </row>
    <row r="60" spans="1:11" ht="12.75">
      <c r="A60" s="10" t="s">
        <v>211</v>
      </c>
      <c r="B60" s="10" t="s">
        <v>212</v>
      </c>
      <c r="C60" s="7" t="s">
        <v>213</v>
      </c>
      <c r="D60" s="7" t="s">
        <v>23</v>
      </c>
      <c r="E60" s="9">
        <v>150</v>
      </c>
      <c r="F60" s="11">
        <v>0</v>
      </c>
      <c r="G60" s="9">
        <f>ROUND(SUM(E60*F60),2)</f>
        <v>0</v>
      </c>
      <c r="H60" s="15" t="s">
        <v>0</v>
      </c>
      <c r="I60" s="10" t="s">
        <v>214</v>
      </c>
      <c r="J60" s="13" t="s">
        <v>0</v>
      </c>
      <c r="K60" s="9">
        <f>SUM(G60:G60)</f>
        <v>0</v>
      </c>
    </row>
    <row r="61" spans="1:11" ht="12.75">
      <c r="A61" s="10" t="s">
        <v>215</v>
      </c>
      <c r="B61" s="10" t="s">
        <v>216</v>
      </c>
      <c r="C61" s="7" t="s">
        <v>217</v>
      </c>
      <c r="D61" s="7" t="s">
        <v>23</v>
      </c>
      <c r="E61" s="9">
        <v>150</v>
      </c>
      <c r="F61" s="11">
        <v>0</v>
      </c>
      <c r="G61" s="9">
        <f>ROUND(SUM(E61*F61),2)</f>
        <v>0</v>
      </c>
      <c r="H61" s="15" t="s">
        <v>0</v>
      </c>
      <c r="I61" s="10" t="s">
        <v>218</v>
      </c>
      <c r="J61" s="13" t="s">
        <v>0</v>
      </c>
      <c r="K61" s="9">
        <f>SUM(G61:G61)</f>
        <v>0</v>
      </c>
    </row>
    <row r="62" spans="1:11" ht="12.75">
      <c r="A62" s="10" t="s">
        <v>219</v>
      </c>
      <c r="B62" s="10" t="s">
        <v>220</v>
      </c>
      <c r="C62" s="7" t="s">
        <v>221</v>
      </c>
      <c r="D62" s="7" t="s">
        <v>23</v>
      </c>
      <c r="E62" s="9">
        <v>150</v>
      </c>
      <c r="F62" s="11">
        <v>0</v>
      </c>
      <c r="G62" s="9">
        <f>ROUND(SUM(E62*F62),2)</f>
        <v>0</v>
      </c>
      <c r="H62" s="15" t="s">
        <v>0</v>
      </c>
      <c r="I62" s="10" t="s">
        <v>222</v>
      </c>
      <c r="J62" s="13" t="s">
        <v>0</v>
      </c>
      <c r="K62" s="9">
        <f>SUM(G62:G62)</f>
        <v>0</v>
      </c>
    </row>
    <row r="63" spans="1:11" ht="12.75">
      <c r="A63" s="10" t="s">
        <v>223</v>
      </c>
      <c r="B63" s="10" t="s">
        <v>224</v>
      </c>
      <c r="C63" s="7" t="s">
        <v>225</v>
      </c>
      <c r="D63" s="7" t="s">
        <v>23</v>
      </c>
      <c r="E63" s="9">
        <v>150</v>
      </c>
      <c r="F63" s="11">
        <v>0</v>
      </c>
      <c r="G63" s="9">
        <f>ROUND(SUM(E63*F63),2)</f>
        <v>0</v>
      </c>
      <c r="H63" s="15" t="s">
        <v>0</v>
      </c>
      <c r="I63" s="10" t="s">
        <v>226</v>
      </c>
      <c r="J63" s="13" t="s">
        <v>0</v>
      </c>
      <c r="K63" s="9">
        <f>SUM(G63:G63)</f>
        <v>0</v>
      </c>
    </row>
    <row r="64" spans="1:11" ht="12.75">
      <c r="A64" s="10" t="s">
        <v>227</v>
      </c>
      <c r="B64" s="10" t="s">
        <v>228</v>
      </c>
      <c r="C64" s="7" t="s">
        <v>229</v>
      </c>
      <c r="D64" s="7" t="s">
        <v>23</v>
      </c>
      <c r="E64" s="9">
        <v>150</v>
      </c>
      <c r="F64" s="11">
        <v>0</v>
      </c>
      <c r="G64" s="9">
        <f>ROUND(SUM(E64*F64),2)</f>
        <v>0</v>
      </c>
      <c r="H64" s="15" t="s">
        <v>0</v>
      </c>
      <c r="I64" s="10" t="s">
        <v>230</v>
      </c>
      <c r="J64" s="13" t="s">
        <v>0</v>
      </c>
      <c r="K64" s="9">
        <f>SUM(G64:G64)</f>
        <v>0</v>
      </c>
    </row>
    <row r="65" spans="1:11" ht="12.75">
      <c r="A65" s="10" t="s">
        <v>231</v>
      </c>
      <c r="B65" s="10" t="s">
        <v>232</v>
      </c>
      <c r="C65" s="7" t="s">
        <v>233</v>
      </c>
      <c r="D65" s="7" t="s">
        <v>23</v>
      </c>
      <c r="E65" s="9">
        <v>150</v>
      </c>
      <c r="F65" s="11">
        <v>0</v>
      </c>
      <c r="G65" s="9">
        <f>ROUND(SUM(E65*F65),2)</f>
        <v>0</v>
      </c>
      <c r="H65" s="15" t="s">
        <v>0</v>
      </c>
      <c r="I65" s="10" t="s">
        <v>234</v>
      </c>
      <c r="J65" s="13" t="s">
        <v>0</v>
      </c>
      <c r="K65" s="9">
        <f>SUM(G65:G65)</f>
        <v>0</v>
      </c>
    </row>
    <row r="66" spans="1:11" ht="12.75">
      <c r="A66" s="10" t="s">
        <v>235</v>
      </c>
      <c r="B66" s="10" t="s">
        <v>236</v>
      </c>
      <c r="C66" s="7" t="s">
        <v>237</v>
      </c>
      <c r="D66" s="7" t="s">
        <v>23</v>
      </c>
      <c r="E66" s="9">
        <v>150</v>
      </c>
      <c r="F66" s="11">
        <v>0</v>
      </c>
      <c r="G66" s="9">
        <f>ROUND(SUM(E66*F66),2)</f>
        <v>0</v>
      </c>
      <c r="H66" s="15" t="s">
        <v>0</v>
      </c>
      <c r="I66" s="10" t="s">
        <v>238</v>
      </c>
      <c r="J66" s="13" t="s">
        <v>0</v>
      </c>
      <c r="K66" s="9">
        <f>SUM(G66:G66)</f>
        <v>0</v>
      </c>
    </row>
    <row r="67" spans="1:11" ht="12.75">
      <c r="A67" s="10" t="s">
        <v>239</v>
      </c>
      <c r="B67" s="10" t="s">
        <v>240</v>
      </c>
      <c r="C67" s="7" t="s">
        <v>241</v>
      </c>
      <c r="D67" s="7" t="s">
        <v>23</v>
      </c>
      <c r="E67" s="9">
        <v>150</v>
      </c>
      <c r="F67" s="11">
        <v>0</v>
      </c>
      <c r="G67" s="9">
        <f>ROUND(SUM(E67*F67),2)</f>
        <v>0</v>
      </c>
      <c r="H67" s="15" t="s">
        <v>0</v>
      </c>
      <c r="I67" s="10" t="s">
        <v>242</v>
      </c>
      <c r="J67" s="13" t="s">
        <v>0</v>
      </c>
      <c r="K67" s="9">
        <f>SUM(G67:G67)</f>
        <v>0</v>
      </c>
    </row>
    <row r="68" spans="1:11" ht="12.75">
      <c r="A68" s="10" t="s">
        <v>243</v>
      </c>
      <c r="B68" s="10" t="s">
        <v>244</v>
      </c>
      <c r="C68" s="7" t="s">
        <v>245</v>
      </c>
      <c r="D68" s="7" t="s">
        <v>23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246</v>
      </c>
      <c r="J68" s="13" t="s">
        <v>0</v>
      </c>
      <c r="K68" s="9">
        <f>SUM(G68:G68)</f>
        <v>0</v>
      </c>
    </row>
    <row r="69" spans="1:11" ht="12.75">
      <c r="A69" s="10" t="s">
        <v>247</v>
      </c>
      <c r="B69" s="10" t="s">
        <v>248</v>
      </c>
      <c r="C69" s="7" t="s">
        <v>249</v>
      </c>
      <c r="D69" s="7" t="s">
        <v>23</v>
      </c>
      <c r="E69" s="9">
        <v>150</v>
      </c>
      <c r="F69" s="11">
        <v>0</v>
      </c>
      <c r="G69" s="9">
        <f>ROUND(SUM(E69*F69),2)</f>
        <v>0</v>
      </c>
      <c r="H69" s="15" t="s">
        <v>0</v>
      </c>
      <c r="I69" s="10" t="s">
        <v>250</v>
      </c>
      <c r="J69" s="13" t="s">
        <v>0</v>
      </c>
      <c r="K69" s="9">
        <f>SUM(G69:G69)</f>
        <v>0</v>
      </c>
    </row>
    <row r="70" spans="1:11" ht="12.75">
      <c r="A70" s="10" t="s">
        <v>251</v>
      </c>
      <c r="B70" s="10" t="s">
        <v>252</v>
      </c>
      <c r="C70" s="7" t="s">
        <v>253</v>
      </c>
      <c r="D70" s="7" t="s">
        <v>23</v>
      </c>
      <c r="E70" s="9">
        <v>150</v>
      </c>
      <c r="F70" s="11">
        <v>0</v>
      </c>
      <c r="G70" s="9">
        <f>ROUND(SUM(E70*F70),2)</f>
        <v>0</v>
      </c>
      <c r="H70" s="15" t="s">
        <v>0</v>
      </c>
      <c r="I70" s="10" t="s">
        <v>254</v>
      </c>
      <c r="J70" s="13" t="s">
        <v>0</v>
      </c>
      <c r="K70" s="9">
        <f>SUM(G70:G70)</f>
        <v>0</v>
      </c>
    </row>
    <row r="71" spans="1:11" ht="12.75">
      <c r="A71" s="10" t="s">
        <v>255</v>
      </c>
      <c r="B71" s="10" t="s">
        <v>256</v>
      </c>
      <c r="C71" s="7" t="s">
        <v>257</v>
      </c>
      <c r="D71" s="7" t="s">
        <v>23</v>
      </c>
      <c r="E71" s="9">
        <v>150</v>
      </c>
      <c r="F71" s="11">
        <v>0</v>
      </c>
      <c r="G71" s="9">
        <f>ROUND(SUM(E71*F71),2)</f>
        <v>0</v>
      </c>
      <c r="H71" s="15" t="s">
        <v>0</v>
      </c>
      <c r="I71" s="10" t="s">
        <v>258</v>
      </c>
      <c r="J71" s="13" t="s">
        <v>0</v>
      </c>
      <c r="K71" s="9">
        <f>SUM(G71:G71)</f>
        <v>0</v>
      </c>
    </row>
    <row r="72" spans="1:11" ht="12.75">
      <c r="A72" s="10" t="s">
        <v>259</v>
      </c>
      <c r="B72" s="10" t="s">
        <v>260</v>
      </c>
      <c r="C72" s="7" t="s">
        <v>261</v>
      </c>
      <c r="D72" s="7" t="s">
        <v>23</v>
      </c>
      <c r="E72" s="9">
        <v>150</v>
      </c>
      <c r="F72" s="11">
        <v>0</v>
      </c>
      <c r="G72" s="9">
        <f>ROUND(SUM(E72*F72),2)</f>
        <v>0</v>
      </c>
      <c r="H72" s="15" t="s">
        <v>0</v>
      </c>
      <c r="I72" s="10" t="s">
        <v>262</v>
      </c>
      <c r="J72" s="13" t="s">
        <v>0</v>
      </c>
      <c r="K72" s="9">
        <f>SUM(G72:G72)</f>
        <v>0</v>
      </c>
    </row>
    <row r="73" spans="1:11" ht="12.75">
      <c r="A73" s="10" t="s">
        <v>263</v>
      </c>
      <c r="B73" s="10" t="s">
        <v>264</v>
      </c>
      <c r="C73" s="7" t="s">
        <v>265</v>
      </c>
      <c r="D73" s="7" t="s">
        <v>23</v>
      </c>
      <c r="E73" s="9">
        <v>150</v>
      </c>
      <c r="F73" s="11">
        <v>0</v>
      </c>
      <c r="G73" s="9">
        <f>ROUND(SUM(E73*F73),2)</f>
        <v>0</v>
      </c>
      <c r="H73" s="15" t="s">
        <v>0</v>
      </c>
      <c r="I73" s="10" t="s">
        <v>266</v>
      </c>
      <c r="J73" s="13" t="s">
        <v>0</v>
      </c>
      <c r="K73" s="9">
        <f>SUM(G73:G73)</f>
        <v>0</v>
      </c>
    </row>
    <row r="74" spans="1:11" ht="12.75">
      <c r="A74" s="10" t="s">
        <v>267</v>
      </c>
      <c r="B74" s="10" t="s">
        <v>268</v>
      </c>
      <c r="C74" s="7" t="s">
        <v>269</v>
      </c>
      <c r="D74" s="7" t="s">
        <v>23</v>
      </c>
      <c r="E74" s="9">
        <v>150</v>
      </c>
      <c r="F74" s="11">
        <v>0</v>
      </c>
      <c r="G74" s="9">
        <f>ROUND(SUM(E74*F74),2)</f>
        <v>0</v>
      </c>
      <c r="H74" s="15" t="s">
        <v>0</v>
      </c>
      <c r="I74" s="10" t="s">
        <v>270</v>
      </c>
      <c r="J74" s="13" t="s">
        <v>0</v>
      </c>
      <c r="K74" s="9">
        <f>SUM(G74:G74)</f>
        <v>0</v>
      </c>
    </row>
    <row r="76" spans="6:7" ht="12.75">
      <c r="F76" s="16" t="s">
        <v>271</v>
      </c>
      <c r="G76" s="9">
        <f>SUM(G9:G74)</f>
        <v>0</v>
      </c>
    </row>
    <row r="79" spans="2:4" ht="12.75">
      <c r="B79" s="17" t="s">
        <v>272</v>
      </c>
      <c r="D79" s="20" t="s">
        <v>273</v>
      </c>
    </row>
    <row r="81" ht="12.75">
      <c r="B81" s="21" t="s">
        <v>274</v>
      </c>
    </row>
    <row r="83" spans="2:3" ht="82.5" customHeight="1">
      <c r="B83" s="3" t="s">
        <v>275</v>
      </c>
      <c r="C83" s="3" t="s">
        <v>276</v>
      </c>
    </row>
    <row r="86" ht="12.75">
      <c r="B86" s="18" t="s">
        <v>277</v>
      </c>
    </row>
    <row r="87" ht="12.75">
      <c r="B87" s="19" t="s">
        <v>278</v>
      </c>
    </row>
    <row r="92" ht="12.75"/>
    <row r="9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9:C79"/>
    <mergeCell ref="D79:K79"/>
    <mergeCell ref="B81:K81"/>
    <mergeCell ref="C83:K83"/>
    <mergeCell ref="B86:K86"/>
    <mergeCell ref="B87:K8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