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'Itens'!$A$1:$K$82</definedName>
  </definedNames>
  <calcPr fullCalcOnLoad="1"/>
</workbook>
</file>

<file path=xl/sharedStrings.xml><?xml version="1.0" encoding="utf-8"?>
<sst xmlns="http://schemas.openxmlformats.org/spreadsheetml/2006/main" count="385" uniqueCount="236">
  <si>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</si>
  <si>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</si>
  <si>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</si>
  <si>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</si>
  <si>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</si>
  <si>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</si>
  <si>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</si>
  <si>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</si>
  <si>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0070/0037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</si>
  <si>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</si>
  <si>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</si>
  <si>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</si>
  <si>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</si>
  <si>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</si>
  <si>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</si>
  <si>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</si>
  <si>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17/07/2020 07:30:00</t>
  </si>
  <si>
    <t xml:space="preserve">Objeto: </t>
  </si>
  <si>
    <t>AQUISIÇÃO DE MEDICAMENTOS DESTINADOS A ATENDER AS NECESSIDADES DO HOSPITAL, PROPOSTA NUMERO 36000.28000.2812962/01-900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</si>
  <si>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</si>
  <si>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</si>
  <si>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</si>
  <si>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</si>
  <si>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</si>
  <si>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</si>
  <si>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</si>
  <si>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</si>
  <si>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</si>
  <si>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</si>
  <si>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</si>
  <si>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</si>
  <si>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29346</t>
  </si>
  <si>
    <t>0001</t>
  </si>
  <si>
    <t>ACIDO ASCORBICO 1G/5ML- AMPOLA 5ML CX C/100 AMPOLAS</t>
  </si>
  <si>
    <t>CAIXA</t>
  </si>
  <si>
    <t>14453</t>
  </si>
  <si>
    <t>36885</t>
  </si>
  <si>
    <t>0002</t>
  </si>
  <si>
    <t xml:space="preserve">ACIDO TRANEXAMICO 250MG/5ML AMPOLA DE 5ML CX COM 100 AMPOLAS: 
</t>
  </si>
  <si>
    <t>14454</t>
  </si>
  <si>
    <t>29336</t>
  </si>
  <si>
    <t>0003</t>
  </si>
  <si>
    <t>ADENOSINA 6 MG AMPOLA CX C/50 AMPOLAS</t>
  </si>
  <si>
    <t>14455</t>
  </si>
  <si>
    <t>29337</t>
  </si>
  <si>
    <t>0004</t>
  </si>
  <si>
    <t>AGUA DESTILADA - AMPOLA 10ML CX C/200 AMPOLAS</t>
  </si>
  <si>
    <t>14456</t>
  </si>
  <si>
    <t>36886</t>
  </si>
  <si>
    <t>0005</t>
  </si>
  <si>
    <t xml:space="preserve">ALCOOL 70% FRASCO DE 1000ML, CAIXA COM 12 FRASCOS: 
</t>
  </si>
  <si>
    <t>14457</t>
  </si>
  <si>
    <t>36887</t>
  </si>
  <si>
    <t>0006</t>
  </si>
  <si>
    <t xml:space="preserve">BENZILATO DE ATRACURIO 10MG/ML CAIXA COM 25 AMPOLAS DE 5ML: 
</t>
  </si>
  <si>
    <t>14458</t>
  </si>
  <si>
    <t>36888</t>
  </si>
  <si>
    <t>0007</t>
  </si>
  <si>
    <t xml:space="preserve">BROMETO DE N- BUTIL ESCOPOLAMINA 20MG/ML - AMPOLA DE 1ML. CAIXA COM 100 AMPOLAS: 
</t>
  </si>
  <si>
    <t>14459</t>
  </si>
  <si>
    <t>36889</t>
  </si>
  <si>
    <t>0008</t>
  </si>
  <si>
    <t xml:space="preserve">BROMETO DE N-BUTIL ESCOPOLAMINA + DIPIRONA 4MG/500MG  AMPOLA 5ML CX XOM 50 AMPOLAS: 
</t>
  </si>
  <si>
    <t>14460</t>
  </si>
  <si>
    <t>36890</t>
  </si>
  <si>
    <t>0009</t>
  </si>
  <si>
    <t xml:space="preserve">CEFALOTINA 1G - CAIXA COM 50 FRASCOS/AMPOLAS: 
</t>
  </si>
  <si>
    <t>14461</t>
  </si>
  <si>
    <t>36891</t>
  </si>
  <si>
    <t>0010</t>
  </si>
  <si>
    <t xml:space="preserve">CEFTRIAXONA 1G CAIXA COM 100 FRASCOS/AMPOLAS: 
</t>
  </si>
  <si>
    <t>14462</t>
  </si>
  <si>
    <t>36893</t>
  </si>
  <si>
    <t>0011</t>
  </si>
  <si>
    <t xml:space="preserve">CITRATO DE FENTANILA 0,05MG/ML AMPOLAS DE 10ML CAIXA COM 25 AMPOLAS: 
</t>
  </si>
  <si>
    <t>14463</t>
  </si>
  <si>
    <t>36894</t>
  </si>
  <si>
    <t>0012</t>
  </si>
  <si>
    <t xml:space="preserve">CITRATO DE FENTANILA 0,05MG/ML AMPOLAS DE 2ML CAIXA COM 25 AMPOLAS: 
</t>
  </si>
  <si>
    <t>14464</t>
  </si>
  <si>
    <t>36892</t>
  </si>
  <si>
    <t>0013</t>
  </si>
  <si>
    <t xml:space="preserve">CLINDAMICINA AMPOLA 150MG/ML AMPOLA DE 4ML C COM 50 AMPOLAS: 
</t>
  </si>
  <si>
    <t>14465</t>
  </si>
  <si>
    <t>36896</t>
  </si>
  <si>
    <t>0014</t>
  </si>
  <si>
    <t xml:space="preserve">CLORETO DE SUXAMETONIO 100MG FRASCO AMPOLA DE 100MG: 
</t>
  </si>
  <si>
    <t>14466</t>
  </si>
  <si>
    <t>29362</t>
  </si>
  <si>
    <t>0015</t>
  </si>
  <si>
    <t>CLORIDRATO DE ONDANSETRONA 4MG/2ML SOLUÇÃO INJETAVEL.CAIXA COM 50 AMPOLAS</t>
  </si>
  <si>
    <t>14467</t>
  </si>
  <si>
    <t>36895</t>
  </si>
  <si>
    <t>0016</t>
  </si>
  <si>
    <t xml:space="preserve">CLORIDRATO DE PROMETAZINA 25mg/ML - AMPOLA 2ML CAIXA COM 50 AMPOLAS: 
</t>
  </si>
  <si>
    <t>14468</t>
  </si>
  <si>
    <t>36904</t>
  </si>
  <si>
    <t>0017</t>
  </si>
  <si>
    <t xml:space="preserve">CLORIDRATO DE RANITIDINA 25MG/ML AMPOLA DE 2ML. CAIXA COM 100AMPOLAS: 
</t>
  </si>
  <si>
    <t>14469</t>
  </si>
  <si>
    <t>29369</t>
  </si>
  <si>
    <t>0018</t>
  </si>
  <si>
    <t>CLORIDRATO DE TRAMADOL 50MG/ML.CAIXA COM 50 AMPOLAS</t>
  </si>
  <si>
    <t>14470</t>
  </si>
  <si>
    <t>36897</t>
  </si>
  <si>
    <t>0019</t>
  </si>
  <si>
    <t xml:space="preserve">COMPLEXO B POLIVITAMINICO AMPOLA DE 2ML CAIXA 100 AMPOLAS: 
</t>
  </si>
  <si>
    <t>14471</t>
  </si>
  <si>
    <t>36898</t>
  </si>
  <si>
    <t>0020</t>
  </si>
  <si>
    <t xml:space="preserve">DEXAMETASONA, FOSFATO DISSODICO 4MG/ML- AMPOLA DE 2,5ML. CAIXA COM 50 AMPOLAS: 
</t>
  </si>
  <si>
    <t>14472</t>
  </si>
  <si>
    <t>36899</t>
  </si>
  <si>
    <t>0021</t>
  </si>
  <si>
    <t xml:space="preserve">DIAZEPAM 10MG AMPOLA DE 2ML. CAIXA COM 100 AMPOLAS: 
</t>
  </si>
  <si>
    <t>14473</t>
  </si>
  <si>
    <t>36900</t>
  </si>
  <si>
    <t>0022</t>
  </si>
  <si>
    <t xml:space="preserve">DICLOFENACO DE SODIO 25MG/ML AMPOLA DE 3ML. CAIXA COM 100 AMPOLAS: 
</t>
  </si>
  <si>
    <t>14474</t>
  </si>
  <si>
    <t>36901</t>
  </si>
  <si>
    <t>0023</t>
  </si>
  <si>
    <t xml:space="preserve">DIPIRONA 500MG/ML AMPOLA DE 2ML. CAIXA COM 100 AMPOLAS: 
</t>
  </si>
  <si>
    <t>14475</t>
  </si>
  <si>
    <t>36902</t>
  </si>
  <si>
    <t>0024</t>
  </si>
  <si>
    <t xml:space="preserve">DOBUTAMINA 12,5MG, AMPOLA DE 20ML. CAIXA COM 10 AMPOLAS: 
</t>
  </si>
  <si>
    <t>14476</t>
  </si>
  <si>
    <t>36903</t>
  </si>
  <si>
    <t>0025</t>
  </si>
  <si>
    <t xml:space="preserve">EPINEFRINA 1MG/ML - AMPOLA DE 1ML CAIXA COM 100 AMPOLAS: 
</t>
  </si>
  <si>
    <t>14477</t>
  </si>
  <si>
    <t>36905</t>
  </si>
  <si>
    <t>0026</t>
  </si>
  <si>
    <t xml:space="preserve">ERGOTRATE 0,2MG/ML - AMPOLA DE 1ML CAIXA COM 50 AMPOLAS: 
</t>
  </si>
  <si>
    <t>14478</t>
  </si>
  <si>
    <t>36906</t>
  </si>
  <si>
    <t>0027</t>
  </si>
  <si>
    <t xml:space="preserve">ETOMIDATO 2MG/ML AMPOLA DE 10 ML CAIXA COM 25 AMPOLAS: 
</t>
  </si>
  <si>
    <t>14479</t>
  </si>
  <si>
    <t>36907</t>
  </si>
  <si>
    <t>0028</t>
  </si>
  <si>
    <t xml:space="preserve">FUROSEMIDA 20MG/ ML AMPOLA CAIXA COM 100 AMPOLAS: 
</t>
  </si>
  <si>
    <t>14480</t>
  </si>
  <si>
    <t>36908</t>
  </si>
  <si>
    <t>0029</t>
  </si>
  <si>
    <t xml:space="preserve">GENTAMICINA DE 40MG/ML AMPOLA DE 1 ML CX COM 50 AMPOLAS: 
</t>
  </si>
  <si>
    <t>14481</t>
  </si>
  <si>
    <t>29390</t>
  </si>
  <si>
    <t>0030</t>
  </si>
  <si>
    <t>HEMITARTARATO DE NOREPINEFRINA 2MG/ML -AMPOLA 4ML CX C/50 AMPOLAS: AMPOLA 4ML</t>
  </si>
  <si>
    <t>14482</t>
  </si>
  <si>
    <t>29391</t>
  </si>
  <si>
    <t>0031</t>
  </si>
  <si>
    <t>HEPARINA SÓDICA SUBCUTANEA -5000 UI 0,25 ml -CX C/25 AMPOLAS: AMPOLA 0,25 ML</t>
  </si>
  <si>
    <t>14483</t>
  </si>
  <si>
    <t>36910</t>
  </si>
  <si>
    <t>0032</t>
  </si>
  <si>
    <t xml:space="preserve">HIDROCORTISONA, SUCCINATO 500MG CX COM AMPOLAS: 
</t>
  </si>
  <si>
    <t>14484</t>
  </si>
  <si>
    <t>36909</t>
  </si>
  <si>
    <t>0033</t>
  </si>
  <si>
    <t xml:space="preserve">HIDROCORTISONA, SUCCIONATO 100MG CX COM 50 AMPOLAS: 
</t>
  </si>
  <si>
    <t>14485</t>
  </si>
  <si>
    <t>36911</t>
  </si>
  <si>
    <t>0034</t>
  </si>
  <si>
    <t xml:space="preserve">IMUNOGLOBULINA ANTI-RH (D) DE 300MCG FRASCO/AMPOLA DE 1,5ML CAIXA COM 1 AMPOLA: 
</t>
  </si>
  <si>
    <t>14486</t>
  </si>
  <si>
    <t>36912</t>
  </si>
  <si>
    <t>0035</t>
  </si>
  <si>
    <t xml:space="preserve">METOCLOPROMIDA, CLORIDRATO 10MG/2ML. AMPOLA CAIXA COM 200 AMPOLAS: 
</t>
  </si>
  <si>
    <t>14487</t>
  </si>
  <si>
    <t>36913</t>
  </si>
  <si>
    <t>0036</t>
  </si>
  <si>
    <t xml:space="preserve">OXACILINA SODICA 500MG FRASCO AMPOLA CAIXA COM 50 FRASCO: 
</t>
  </si>
  <si>
    <t>14488</t>
  </si>
  <si>
    <t>36914</t>
  </si>
  <si>
    <t>0037</t>
  </si>
  <si>
    <t xml:space="preserve">OXITOCINA 5UI/ML AMPOLA 1ML. CAIXA COM 50 AMPOLAS: 
</t>
  </si>
  <si>
    <t>14489</t>
  </si>
  <si>
    <t>36915</t>
  </si>
  <si>
    <t>0038</t>
  </si>
  <si>
    <t xml:space="preserve">PROPOFOL 10MG - AMPOLA 10ML CAIXA COM 10 AMPOLAS: 
</t>
  </si>
  <si>
    <t>14490</t>
  </si>
  <si>
    <t>36916</t>
  </si>
  <si>
    <t>0039</t>
  </si>
  <si>
    <t xml:space="preserve">SEVOFLURANO, LIQUIDO ANESTESICO PARA INALAÇÃO FRASCO DE 250 ML: 
</t>
  </si>
  <si>
    <t>14491</t>
  </si>
  <si>
    <t>36917</t>
  </si>
  <si>
    <t>0040</t>
  </si>
  <si>
    <t xml:space="preserve">SOLUÇÃO FISIOLOGICA DE CLORETO SODIO 0,9% - FRASCO DE 100ML: 
</t>
  </si>
  <si>
    <t>14492</t>
  </si>
  <si>
    <t>36918</t>
  </si>
  <si>
    <t>0041</t>
  </si>
  <si>
    <t xml:space="preserve">SOLUÇÃO FISIOLOGICA DE CLORETO SODIO 0,9% FRASCO DE 250ML: 
</t>
  </si>
  <si>
    <t>14493</t>
  </si>
  <si>
    <t>36919</t>
  </si>
  <si>
    <t>0042</t>
  </si>
  <si>
    <t xml:space="preserve">SOLUÇÃO FISIOLOGICA DE CLORETO SODIO 0,9% FRASCO DE 500ML: 
</t>
  </si>
  <si>
    <t>14494</t>
  </si>
  <si>
    <t>36920</t>
  </si>
  <si>
    <t>0043</t>
  </si>
  <si>
    <t xml:space="preserve">SOLUÇÃO ISOTOMICA DE GLICOSE 5% FRASCO DE 500ML: 
</t>
  </si>
  <si>
    <t>14495</t>
  </si>
  <si>
    <t>29425</t>
  </si>
  <si>
    <t>0044</t>
  </si>
  <si>
    <t>SULFATO DE EFEDRINA 50MG/ML -  AMPOLA 1ML CX C/100 AMPOLAS</t>
  </si>
  <si>
    <t>14496</t>
  </si>
  <si>
    <t>36921</t>
  </si>
  <si>
    <t>0045</t>
  </si>
  <si>
    <t xml:space="preserve">SULFATO DE MORFINA 0,2MG/ML AMPOLA 1ML. CAIXA COM 50 AMPOLAS: 
</t>
  </si>
  <si>
    <t>14497</t>
  </si>
  <si>
    <t>36922</t>
  </si>
  <si>
    <t>0046</t>
  </si>
  <si>
    <t xml:space="preserve">SULFATO DE MORFINA 1,0MG/ML, AMPOLA 2ML. CAIXA COM 50 AMPOLAS: 
</t>
  </si>
  <si>
    <t>14498</t>
  </si>
  <si>
    <t>36923</t>
  </si>
  <si>
    <t>0047</t>
  </si>
  <si>
    <t xml:space="preserve">SULFATO DE MORFINA 10 MG/ML, AMPOLA 1ML. CAIXA COM 50 AMPOLAS: 
</t>
  </si>
  <si>
    <t>14499</t>
  </si>
  <si>
    <t>29429</t>
  </si>
  <si>
    <t>0048</t>
  </si>
  <si>
    <t>TENOXICAM 20 MG FRASCO AMPOLA CX C/50 AMPOLAS</t>
  </si>
  <si>
    <t>14500</t>
  </si>
  <si>
    <t>29430</t>
  </si>
  <si>
    <t>0049</t>
  </si>
  <si>
    <t>TENOXICAM 40 MG FRASCO AMPOLA CX C/50 AMPOLAS</t>
  </si>
  <si>
    <t>14501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</si>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</sst>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20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2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5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16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16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16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4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34</v>
      </c>
      <c r="E26" s="9">
        <v>10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34</v>
      </c>
      <c r="E27" s="9">
        <v>8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23</v>
      </c>
      <c r="E28" s="9">
        <v>20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34</v>
      </c>
      <c r="E29" s="9">
        <v>12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34</v>
      </c>
      <c r="E30" s="9">
        <v>10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34</v>
      </c>
      <c r="E31" s="9">
        <v>8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34</v>
      </c>
      <c r="E32" s="9">
        <v>6</v>
      </c>
      <c r="F32" s="11">
        <v>0</v>
      </c>
      <c r="G32" s="9">
        <f>ROUND(SUM(E32*F32),2)</f>
        <v>0</v>
      </c>
      <c r="H32" s="15" t="s">
        <v>0</v>
      </c>
      <c r="I32" s="10" t="s">
        <v>103</v>
      </c>
      <c r="J32" s="13" t="s">
        <v>0</v>
      </c>
      <c r="K32" s="9">
        <f>SUM(G32:G32)</f>
        <v>0</v>
      </c>
    </row>
    <row r="33" spans="1:11" ht="12.75">
      <c r="A33" s="10" t="s">
        <v>104</v>
      </c>
      <c r="B33" s="10" t="s">
        <v>105</v>
      </c>
      <c r="C33" s="7" t="s">
        <v>106</v>
      </c>
      <c r="D33" s="7" t="s">
        <v>34</v>
      </c>
      <c r="E33" s="9">
        <v>12</v>
      </c>
      <c r="F33" s="11">
        <v>0</v>
      </c>
      <c r="G33" s="9">
        <f>ROUND(SUM(E33*F33),2)</f>
        <v>0</v>
      </c>
      <c r="H33" s="15" t="s">
        <v>0</v>
      </c>
      <c r="I33" s="10" t="s">
        <v>107</v>
      </c>
      <c r="J33" s="13" t="s">
        <v>0</v>
      </c>
      <c r="K33" s="9">
        <f>SUM(G33:G33)</f>
        <v>0</v>
      </c>
    </row>
    <row r="34" spans="1:11" ht="12.75">
      <c r="A34" s="10" t="s">
        <v>108</v>
      </c>
      <c r="B34" s="10" t="s">
        <v>109</v>
      </c>
      <c r="C34" s="7" t="s">
        <v>110</v>
      </c>
      <c r="D34" s="7" t="s">
        <v>34</v>
      </c>
      <c r="E34" s="9">
        <v>8</v>
      </c>
      <c r="F34" s="11">
        <v>0</v>
      </c>
      <c r="G34" s="9">
        <f>ROUND(SUM(E34*F34),2)</f>
        <v>0</v>
      </c>
      <c r="H34" s="15" t="s">
        <v>0</v>
      </c>
      <c r="I34" s="10" t="s">
        <v>111</v>
      </c>
      <c r="J34" s="13" t="s">
        <v>0</v>
      </c>
      <c r="K34" s="9">
        <f>SUM(G34:G34)</f>
        <v>0</v>
      </c>
    </row>
    <row r="35" spans="1:11" ht="12.75">
      <c r="A35" s="10" t="s">
        <v>112</v>
      </c>
      <c r="B35" s="10" t="s">
        <v>113</v>
      </c>
      <c r="C35" s="7" t="s">
        <v>114</v>
      </c>
      <c r="D35" s="7" t="s">
        <v>34</v>
      </c>
      <c r="E35" s="9">
        <v>8</v>
      </c>
      <c r="F35" s="11">
        <v>0</v>
      </c>
      <c r="G35" s="9">
        <f>ROUND(SUM(E35*F35),2)</f>
        <v>0</v>
      </c>
      <c r="H35" s="15" t="s">
        <v>0</v>
      </c>
      <c r="I35" s="10" t="s">
        <v>115</v>
      </c>
      <c r="J35" s="13" t="s">
        <v>0</v>
      </c>
      <c r="K35" s="9">
        <f>SUM(G35:G35)</f>
        <v>0</v>
      </c>
    </row>
    <row r="36" spans="1:11" ht="12.75">
      <c r="A36" s="10" t="s">
        <v>116</v>
      </c>
      <c r="B36" s="10" t="s">
        <v>117</v>
      </c>
      <c r="C36" s="7" t="s">
        <v>118</v>
      </c>
      <c r="D36" s="7" t="s">
        <v>34</v>
      </c>
      <c r="E36" s="9">
        <v>12</v>
      </c>
      <c r="F36" s="11">
        <v>0</v>
      </c>
      <c r="G36" s="9">
        <f>ROUND(SUM(E36*F36),2)</f>
        <v>0</v>
      </c>
      <c r="H36" s="15" t="s">
        <v>0</v>
      </c>
      <c r="I36" s="10" t="s">
        <v>119</v>
      </c>
      <c r="J36" s="13" t="s">
        <v>0</v>
      </c>
      <c r="K36" s="9">
        <f>SUM(G36:G36)</f>
        <v>0</v>
      </c>
    </row>
    <row r="37" spans="1:11" ht="12.75">
      <c r="A37" s="10" t="s">
        <v>120</v>
      </c>
      <c r="B37" s="10" t="s">
        <v>121</v>
      </c>
      <c r="C37" s="7" t="s">
        <v>122</v>
      </c>
      <c r="D37" s="7" t="s">
        <v>34</v>
      </c>
      <c r="E37" s="9">
        <v>16</v>
      </c>
      <c r="F37" s="11">
        <v>0</v>
      </c>
      <c r="G37" s="9">
        <f>ROUND(SUM(E37*F37),2)</f>
        <v>0</v>
      </c>
      <c r="H37" s="15" t="s">
        <v>0</v>
      </c>
      <c r="I37" s="10" t="s">
        <v>123</v>
      </c>
      <c r="J37" s="13" t="s">
        <v>0</v>
      </c>
      <c r="K37" s="9">
        <f>SUM(G37:G37)</f>
        <v>0</v>
      </c>
    </row>
    <row r="38" spans="1:11" ht="12.75">
      <c r="A38" s="10" t="s">
        <v>124</v>
      </c>
      <c r="B38" s="10" t="s">
        <v>125</v>
      </c>
      <c r="C38" s="7" t="s">
        <v>126</v>
      </c>
      <c r="D38" s="7" t="s">
        <v>34</v>
      </c>
      <c r="E38" s="9">
        <v>6</v>
      </c>
      <c r="F38" s="11">
        <v>0</v>
      </c>
      <c r="G38" s="9">
        <f>ROUND(SUM(E38*F38),2)</f>
        <v>0</v>
      </c>
      <c r="H38" s="15" t="s">
        <v>0</v>
      </c>
      <c r="I38" s="10" t="s">
        <v>127</v>
      </c>
      <c r="J38" s="13" t="s">
        <v>0</v>
      </c>
      <c r="K38" s="9">
        <f>SUM(G38:G38)</f>
        <v>0</v>
      </c>
    </row>
    <row r="39" spans="1:11" ht="12.75">
      <c r="A39" s="10" t="s">
        <v>128</v>
      </c>
      <c r="B39" s="10" t="s">
        <v>129</v>
      </c>
      <c r="C39" s="7" t="s">
        <v>130</v>
      </c>
      <c r="D39" s="7" t="s">
        <v>34</v>
      </c>
      <c r="E39" s="9">
        <v>6</v>
      </c>
      <c r="F39" s="11">
        <v>0</v>
      </c>
      <c r="G39" s="9">
        <f>ROUND(SUM(E39*F39),2)</f>
        <v>0</v>
      </c>
      <c r="H39" s="15" t="s">
        <v>0</v>
      </c>
      <c r="I39" s="10" t="s">
        <v>131</v>
      </c>
      <c r="J39" s="13" t="s">
        <v>0</v>
      </c>
      <c r="K39" s="9">
        <f>SUM(G39:G39)</f>
        <v>0</v>
      </c>
    </row>
    <row r="40" spans="1:11" ht="12.75">
      <c r="A40" s="10" t="s">
        <v>132</v>
      </c>
      <c r="B40" s="10" t="s">
        <v>133</v>
      </c>
      <c r="C40" s="7" t="s">
        <v>134</v>
      </c>
      <c r="D40" s="7" t="s">
        <v>34</v>
      </c>
      <c r="E40" s="9">
        <v>4</v>
      </c>
      <c r="F40" s="11">
        <v>0</v>
      </c>
      <c r="G40" s="9">
        <f>ROUND(SUM(E40*F40),2)</f>
        <v>0</v>
      </c>
      <c r="H40" s="15" t="s">
        <v>0</v>
      </c>
      <c r="I40" s="10" t="s">
        <v>135</v>
      </c>
      <c r="J40" s="13" t="s">
        <v>0</v>
      </c>
      <c r="K40" s="9">
        <f>SUM(G40:G40)</f>
        <v>0</v>
      </c>
    </row>
    <row r="41" spans="1:11" ht="12.75">
      <c r="A41" s="10" t="s">
        <v>136</v>
      </c>
      <c r="B41" s="10" t="s">
        <v>137</v>
      </c>
      <c r="C41" s="7" t="s">
        <v>138</v>
      </c>
      <c r="D41" s="7" t="s">
        <v>34</v>
      </c>
      <c r="E41" s="9">
        <v>2</v>
      </c>
      <c r="F41" s="11">
        <v>0</v>
      </c>
      <c r="G41" s="9">
        <f>ROUND(SUM(E41*F41),2)</f>
        <v>0</v>
      </c>
      <c r="H41" s="15" t="s">
        <v>0</v>
      </c>
      <c r="I41" s="10" t="s">
        <v>139</v>
      </c>
      <c r="J41" s="13" t="s">
        <v>0</v>
      </c>
      <c r="K41" s="9">
        <f>SUM(G41:G41)</f>
        <v>0</v>
      </c>
    </row>
    <row r="42" spans="1:11" ht="12.75">
      <c r="A42" s="10" t="s">
        <v>140</v>
      </c>
      <c r="B42" s="10" t="s">
        <v>141</v>
      </c>
      <c r="C42" s="7" t="s">
        <v>142</v>
      </c>
      <c r="D42" s="7" t="s">
        <v>34</v>
      </c>
      <c r="E42" s="9">
        <v>8</v>
      </c>
      <c r="F42" s="11">
        <v>0</v>
      </c>
      <c r="G42" s="9">
        <f>ROUND(SUM(E42*F42),2)</f>
        <v>0</v>
      </c>
      <c r="H42" s="15" t="s">
        <v>0</v>
      </c>
      <c r="I42" s="10" t="s">
        <v>143</v>
      </c>
      <c r="J42" s="13" t="s">
        <v>0</v>
      </c>
      <c r="K42" s="9">
        <f>SUM(G42:G42)</f>
        <v>0</v>
      </c>
    </row>
    <row r="43" spans="1:11" ht="12.75">
      <c r="A43" s="10" t="s">
        <v>144</v>
      </c>
      <c r="B43" s="10" t="s">
        <v>145</v>
      </c>
      <c r="C43" s="7" t="s">
        <v>146</v>
      </c>
      <c r="D43" s="7" t="s">
        <v>34</v>
      </c>
      <c r="E43" s="9">
        <v>8</v>
      </c>
      <c r="F43" s="11">
        <v>0</v>
      </c>
      <c r="G43" s="9">
        <f>ROUND(SUM(E43*F43),2)</f>
        <v>0</v>
      </c>
      <c r="H43" s="15" t="s">
        <v>0</v>
      </c>
      <c r="I43" s="10" t="s">
        <v>147</v>
      </c>
      <c r="J43" s="13" t="s">
        <v>0</v>
      </c>
      <c r="K43" s="9">
        <f>SUM(G43:G43)</f>
        <v>0</v>
      </c>
    </row>
    <row r="44" spans="1:11" ht="12.75">
      <c r="A44" s="10" t="s">
        <v>148</v>
      </c>
      <c r="B44" s="10" t="s">
        <v>149</v>
      </c>
      <c r="C44" s="7" t="s">
        <v>150</v>
      </c>
      <c r="D44" s="7" t="s">
        <v>34</v>
      </c>
      <c r="E44" s="9">
        <v>4</v>
      </c>
      <c r="F44" s="11">
        <v>0</v>
      </c>
      <c r="G44" s="9">
        <f>ROUND(SUM(E44*F44),2)</f>
        <v>0</v>
      </c>
      <c r="H44" s="15" t="s">
        <v>0</v>
      </c>
      <c r="I44" s="10" t="s">
        <v>151</v>
      </c>
      <c r="J44" s="13" t="s">
        <v>0</v>
      </c>
      <c r="K44" s="9">
        <f>SUM(G44:G44)</f>
        <v>0</v>
      </c>
    </row>
    <row r="45" spans="1:11" ht="12.75">
      <c r="A45" s="10" t="s">
        <v>152</v>
      </c>
      <c r="B45" s="10" t="s">
        <v>153</v>
      </c>
      <c r="C45" s="7" t="s">
        <v>154</v>
      </c>
      <c r="D45" s="7" t="s">
        <v>34</v>
      </c>
      <c r="E45" s="9">
        <v>16</v>
      </c>
      <c r="F45" s="11">
        <v>0</v>
      </c>
      <c r="G45" s="9">
        <f>ROUND(SUM(E45*F45),2)</f>
        <v>0</v>
      </c>
      <c r="H45" s="15" t="s">
        <v>0</v>
      </c>
      <c r="I45" s="10" t="s">
        <v>155</v>
      </c>
      <c r="J45" s="13" t="s">
        <v>0</v>
      </c>
      <c r="K45" s="9">
        <f>SUM(G45:G45)</f>
        <v>0</v>
      </c>
    </row>
    <row r="46" spans="1:11" ht="12.75">
      <c r="A46" s="10" t="s">
        <v>156</v>
      </c>
      <c r="B46" s="10" t="s">
        <v>157</v>
      </c>
      <c r="C46" s="7" t="s">
        <v>158</v>
      </c>
      <c r="D46" s="7" t="s">
        <v>34</v>
      </c>
      <c r="E46" s="9">
        <v>4</v>
      </c>
      <c r="F46" s="11">
        <v>0</v>
      </c>
      <c r="G46" s="9">
        <f>ROUND(SUM(E46*F46),2)</f>
        <v>0</v>
      </c>
      <c r="H46" s="15" t="s">
        <v>0</v>
      </c>
      <c r="I46" s="10" t="s">
        <v>159</v>
      </c>
      <c r="J46" s="13" t="s">
        <v>0</v>
      </c>
      <c r="K46" s="9">
        <f>SUM(G46:G46)</f>
        <v>0</v>
      </c>
    </row>
    <row r="47" spans="1:11" ht="12.75">
      <c r="A47" s="10" t="s">
        <v>160</v>
      </c>
      <c r="B47" s="10" t="s">
        <v>161</v>
      </c>
      <c r="C47" s="7" t="s">
        <v>162</v>
      </c>
      <c r="D47" s="7" t="s">
        <v>34</v>
      </c>
      <c r="E47" s="9">
        <v>4</v>
      </c>
      <c r="F47" s="11">
        <v>0</v>
      </c>
      <c r="G47" s="9">
        <f>ROUND(SUM(E47*F47),2)</f>
        <v>0</v>
      </c>
      <c r="H47" s="15" t="s">
        <v>0</v>
      </c>
      <c r="I47" s="10" t="s">
        <v>163</v>
      </c>
      <c r="J47" s="13" t="s">
        <v>0</v>
      </c>
      <c r="K47" s="9">
        <f>SUM(G47:G47)</f>
        <v>0</v>
      </c>
    </row>
    <row r="48" spans="1:11" ht="12.75">
      <c r="A48" s="10" t="s">
        <v>164</v>
      </c>
      <c r="B48" s="10" t="s">
        <v>165</v>
      </c>
      <c r="C48" s="7" t="s">
        <v>166</v>
      </c>
      <c r="D48" s="7" t="s">
        <v>34</v>
      </c>
      <c r="E48" s="9">
        <v>4</v>
      </c>
      <c r="F48" s="11">
        <v>0</v>
      </c>
      <c r="G48" s="9">
        <f>ROUND(SUM(E48*F48),2)</f>
        <v>0</v>
      </c>
      <c r="H48" s="15" t="s">
        <v>0</v>
      </c>
      <c r="I48" s="10" t="s">
        <v>167</v>
      </c>
      <c r="J48" s="13" t="s">
        <v>0</v>
      </c>
      <c r="K48" s="9">
        <f>SUM(G48:G48)</f>
        <v>0</v>
      </c>
    </row>
    <row r="49" spans="1:11" ht="12.75">
      <c r="A49" s="10" t="s">
        <v>168</v>
      </c>
      <c r="B49" s="10" t="s">
        <v>169</v>
      </c>
      <c r="C49" s="7" t="s">
        <v>170</v>
      </c>
      <c r="D49" s="7" t="s">
        <v>34</v>
      </c>
      <c r="E49" s="9">
        <v>6</v>
      </c>
      <c r="F49" s="11">
        <v>0</v>
      </c>
      <c r="G49" s="9">
        <f>ROUND(SUM(E49*F49),2)</f>
        <v>0</v>
      </c>
      <c r="H49" s="15" t="s">
        <v>0</v>
      </c>
      <c r="I49" s="10" t="s">
        <v>171</v>
      </c>
      <c r="J49" s="13" t="s">
        <v>0</v>
      </c>
      <c r="K49" s="9">
        <f>SUM(G49:G49)</f>
        <v>0</v>
      </c>
    </row>
    <row r="50" spans="1:11" ht="12.75">
      <c r="A50" s="10" t="s">
        <v>172</v>
      </c>
      <c r="B50" s="10" t="s">
        <v>173</v>
      </c>
      <c r="C50" s="7" t="s">
        <v>174</v>
      </c>
      <c r="D50" s="7" t="s">
        <v>34</v>
      </c>
      <c r="E50" s="9">
        <v>8</v>
      </c>
      <c r="F50" s="11">
        <v>0</v>
      </c>
      <c r="G50" s="9">
        <f>ROUND(SUM(E50*F50),2)</f>
        <v>0</v>
      </c>
      <c r="H50" s="15" t="s">
        <v>0</v>
      </c>
      <c r="I50" s="10" t="s">
        <v>175</v>
      </c>
      <c r="J50" s="13" t="s">
        <v>0</v>
      </c>
      <c r="K50" s="9">
        <f>SUM(G50:G50)</f>
        <v>0</v>
      </c>
    </row>
    <row r="51" spans="1:11" ht="12.75">
      <c r="A51" s="10" t="s">
        <v>176</v>
      </c>
      <c r="B51" s="10" t="s">
        <v>177</v>
      </c>
      <c r="C51" s="7" t="s">
        <v>178</v>
      </c>
      <c r="D51" s="7" t="s">
        <v>34</v>
      </c>
      <c r="E51" s="9">
        <v>6</v>
      </c>
      <c r="F51" s="11">
        <v>0</v>
      </c>
      <c r="G51" s="9">
        <f>ROUND(SUM(E51*F51),2)</f>
        <v>0</v>
      </c>
      <c r="H51" s="15" t="s">
        <v>0</v>
      </c>
      <c r="I51" s="10" t="s">
        <v>179</v>
      </c>
      <c r="J51" s="13" t="s">
        <v>0</v>
      </c>
      <c r="K51" s="9">
        <f>SUM(G51:G51)</f>
        <v>0</v>
      </c>
    </row>
    <row r="52" spans="1:11" ht="12.75">
      <c r="A52" s="10" t="s">
        <v>180</v>
      </c>
      <c r="B52" s="10" t="s">
        <v>181</v>
      </c>
      <c r="C52" s="7" t="s">
        <v>182</v>
      </c>
      <c r="D52" s="7" t="s">
        <v>34</v>
      </c>
      <c r="E52" s="9">
        <v>4</v>
      </c>
      <c r="F52" s="11">
        <v>0</v>
      </c>
      <c r="G52" s="9">
        <f>ROUND(SUM(E52*F52),2)</f>
        <v>0</v>
      </c>
      <c r="H52" s="15" t="s">
        <v>0</v>
      </c>
      <c r="I52" s="10" t="s">
        <v>183</v>
      </c>
      <c r="J52" s="13" t="s">
        <v>0</v>
      </c>
      <c r="K52" s="9">
        <f>SUM(G52:G52)</f>
        <v>0</v>
      </c>
    </row>
    <row r="53" spans="1:11" ht="12.75">
      <c r="A53" s="10" t="s">
        <v>184</v>
      </c>
      <c r="B53" s="10" t="s">
        <v>185</v>
      </c>
      <c r="C53" s="7" t="s">
        <v>186</v>
      </c>
      <c r="D53" s="7" t="s">
        <v>23</v>
      </c>
      <c r="E53" s="9">
        <v>4</v>
      </c>
      <c r="F53" s="11">
        <v>0</v>
      </c>
      <c r="G53" s="9">
        <f>ROUND(SUM(E53*F53),2)</f>
        <v>0</v>
      </c>
      <c r="H53" s="15" t="s">
        <v>0</v>
      </c>
      <c r="I53" s="10" t="s">
        <v>187</v>
      </c>
      <c r="J53" s="13" t="s">
        <v>0</v>
      </c>
      <c r="K53" s="9">
        <f>SUM(G53:G53)</f>
        <v>0</v>
      </c>
    </row>
    <row r="54" spans="1:11" ht="12.75">
      <c r="A54" s="10" t="s">
        <v>188</v>
      </c>
      <c r="B54" s="10" t="s">
        <v>189</v>
      </c>
      <c r="C54" s="7" t="s">
        <v>190</v>
      </c>
      <c r="D54" s="7" t="s">
        <v>23</v>
      </c>
      <c r="E54" s="9">
        <v>1000</v>
      </c>
      <c r="F54" s="11">
        <v>0</v>
      </c>
      <c r="G54" s="9">
        <f>ROUND(SUM(E54*F54),2)</f>
        <v>0</v>
      </c>
      <c r="H54" s="15" t="s">
        <v>0</v>
      </c>
      <c r="I54" s="10" t="s">
        <v>191</v>
      </c>
      <c r="J54" s="13" t="s">
        <v>0</v>
      </c>
      <c r="K54" s="9">
        <f>SUM(G54:G54)</f>
        <v>0</v>
      </c>
    </row>
    <row r="55" spans="1:11" ht="12.75">
      <c r="A55" s="10" t="s">
        <v>192</v>
      </c>
      <c r="B55" s="10" t="s">
        <v>193</v>
      </c>
      <c r="C55" s="7" t="s">
        <v>194</v>
      </c>
      <c r="D55" s="7" t="s">
        <v>23</v>
      </c>
      <c r="E55" s="9">
        <v>1000</v>
      </c>
      <c r="F55" s="11">
        <v>0</v>
      </c>
      <c r="G55" s="9">
        <f>ROUND(SUM(E55*F55),2)</f>
        <v>0</v>
      </c>
      <c r="H55" s="15" t="s">
        <v>0</v>
      </c>
      <c r="I55" s="10" t="s">
        <v>195</v>
      </c>
      <c r="J55" s="13" t="s">
        <v>0</v>
      </c>
      <c r="K55" s="9">
        <f>SUM(G55:G55)</f>
        <v>0</v>
      </c>
    </row>
    <row r="56" spans="1:11" ht="12.75">
      <c r="A56" s="10" t="s">
        <v>196</v>
      </c>
      <c r="B56" s="10" t="s">
        <v>197</v>
      </c>
      <c r="C56" s="7" t="s">
        <v>198</v>
      </c>
      <c r="D56" s="7" t="s">
        <v>23</v>
      </c>
      <c r="E56" s="9">
        <v>2000</v>
      </c>
      <c r="F56" s="11">
        <v>0</v>
      </c>
      <c r="G56" s="9">
        <f>ROUND(SUM(E56*F56),2)</f>
        <v>0</v>
      </c>
      <c r="H56" s="15" t="s">
        <v>0</v>
      </c>
      <c r="I56" s="10" t="s">
        <v>199</v>
      </c>
      <c r="J56" s="13" t="s">
        <v>0</v>
      </c>
      <c r="K56" s="9">
        <f>SUM(G56:G56)</f>
        <v>0</v>
      </c>
    </row>
    <row r="57" spans="1:11" ht="12.75">
      <c r="A57" s="10" t="s">
        <v>200</v>
      </c>
      <c r="B57" s="10" t="s">
        <v>201</v>
      </c>
      <c r="C57" s="7" t="s">
        <v>202</v>
      </c>
      <c r="D57" s="7" t="s">
        <v>23</v>
      </c>
      <c r="E57" s="9">
        <v>600</v>
      </c>
      <c r="F57" s="11">
        <v>0</v>
      </c>
      <c r="G57" s="9">
        <f>ROUND(SUM(E57*F57),2)</f>
        <v>0</v>
      </c>
      <c r="H57" s="15" t="s">
        <v>0</v>
      </c>
      <c r="I57" s="10" t="s">
        <v>203</v>
      </c>
      <c r="J57" s="13" t="s">
        <v>0</v>
      </c>
      <c r="K57" s="9">
        <f>SUM(G57:G57)</f>
        <v>0</v>
      </c>
    </row>
    <row r="58" spans="1:11" ht="12.75">
      <c r="A58" s="10" t="s">
        <v>204</v>
      </c>
      <c r="B58" s="10" t="s">
        <v>205</v>
      </c>
      <c r="C58" s="7" t="s">
        <v>206</v>
      </c>
      <c r="D58" s="7" t="s">
        <v>34</v>
      </c>
      <c r="E58" s="9">
        <v>4</v>
      </c>
      <c r="F58" s="11">
        <v>0</v>
      </c>
      <c r="G58" s="9">
        <f>ROUND(SUM(E58*F58),2)</f>
        <v>0</v>
      </c>
      <c r="H58" s="15" t="s">
        <v>0</v>
      </c>
      <c r="I58" s="10" t="s">
        <v>207</v>
      </c>
      <c r="J58" s="13" t="s">
        <v>0</v>
      </c>
      <c r="K58" s="9">
        <f>SUM(G58:G58)</f>
        <v>0</v>
      </c>
    </row>
    <row r="59" spans="1:11" ht="12.75">
      <c r="A59" s="10" t="s">
        <v>208</v>
      </c>
      <c r="B59" s="10" t="s">
        <v>209</v>
      </c>
      <c r="C59" s="7" t="s">
        <v>210</v>
      </c>
      <c r="D59" s="7" t="s">
        <v>34</v>
      </c>
      <c r="E59" s="9">
        <v>6</v>
      </c>
      <c r="F59" s="11">
        <v>0</v>
      </c>
      <c r="G59" s="9">
        <f>ROUND(SUM(E59*F59),2)</f>
        <v>0</v>
      </c>
      <c r="H59" s="15" t="s">
        <v>0</v>
      </c>
      <c r="I59" s="10" t="s">
        <v>211</v>
      </c>
      <c r="J59" s="13" t="s">
        <v>0</v>
      </c>
      <c r="K59" s="9">
        <f>SUM(G59:G59)</f>
        <v>0</v>
      </c>
    </row>
    <row r="60" spans="1:11" ht="12.75">
      <c r="A60" s="10" t="s">
        <v>212</v>
      </c>
      <c r="B60" s="10" t="s">
        <v>213</v>
      </c>
      <c r="C60" s="7" t="s">
        <v>214</v>
      </c>
      <c r="D60" s="7" t="s">
        <v>34</v>
      </c>
      <c r="E60" s="9">
        <v>6</v>
      </c>
      <c r="F60" s="11">
        <v>0</v>
      </c>
      <c r="G60" s="9">
        <f>ROUND(SUM(E60*F60),2)</f>
        <v>0</v>
      </c>
      <c r="H60" s="15" t="s">
        <v>0</v>
      </c>
      <c r="I60" s="10" t="s">
        <v>215</v>
      </c>
      <c r="J60" s="13" t="s">
        <v>0</v>
      </c>
      <c r="K60" s="9">
        <f>SUM(G60:G60)</f>
        <v>0</v>
      </c>
    </row>
    <row r="61" spans="1:11" ht="12.75">
      <c r="A61" s="10" t="s">
        <v>216</v>
      </c>
      <c r="B61" s="10" t="s">
        <v>217</v>
      </c>
      <c r="C61" s="7" t="s">
        <v>218</v>
      </c>
      <c r="D61" s="7" t="s">
        <v>34</v>
      </c>
      <c r="E61" s="9">
        <v>6</v>
      </c>
      <c r="F61" s="11">
        <v>0</v>
      </c>
      <c r="G61" s="9">
        <f>ROUND(SUM(E61*F61),2)</f>
        <v>0</v>
      </c>
      <c r="H61" s="15" t="s">
        <v>0</v>
      </c>
      <c r="I61" s="10" t="s">
        <v>219</v>
      </c>
      <c r="J61" s="13" t="s">
        <v>0</v>
      </c>
      <c r="K61" s="9">
        <f>SUM(G61:G61)</f>
        <v>0</v>
      </c>
    </row>
    <row r="62" spans="1:11" ht="12.75">
      <c r="A62" s="10" t="s">
        <v>220</v>
      </c>
      <c r="B62" s="10" t="s">
        <v>221</v>
      </c>
      <c r="C62" s="7" t="s">
        <v>222</v>
      </c>
      <c r="D62" s="7" t="s">
        <v>34</v>
      </c>
      <c r="E62" s="9">
        <v>6</v>
      </c>
      <c r="F62" s="11">
        <v>0</v>
      </c>
      <c r="G62" s="9">
        <f>ROUND(SUM(E62*F62),2)</f>
        <v>0</v>
      </c>
      <c r="H62" s="15" t="s">
        <v>0</v>
      </c>
      <c r="I62" s="10" t="s">
        <v>223</v>
      </c>
      <c r="J62" s="13" t="s">
        <v>0</v>
      </c>
      <c r="K62" s="9">
        <f>SUM(G62:G62)</f>
        <v>0</v>
      </c>
    </row>
    <row r="63" spans="1:11" ht="12.75">
      <c r="A63" s="10" t="s">
        <v>224</v>
      </c>
      <c r="B63" s="10" t="s">
        <v>225</v>
      </c>
      <c r="C63" s="7" t="s">
        <v>226</v>
      </c>
      <c r="D63" s="7" t="s">
        <v>34</v>
      </c>
      <c r="E63" s="9">
        <v>6</v>
      </c>
      <c r="F63" s="11">
        <v>0</v>
      </c>
      <c r="G63" s="9">
        <f>ROUND(SUM(E63*F63),2)</f>
        <v>0</v>
      </c>
      <c r="H63" s="15" t="s">
        <v>0</v>
      </c>
      <c r="I63" s="10" t="s">
        <v>227</v>
      </c>
      <c r="J63" s="13" t="s">
        <v>0</v>
      </c>
      <c r="K63" s="9">
        <f>SUM(G63:G63)</f>
        <v>0</v>
      </c>
    </row>
    <row r="65" spans="6:7" ht="12.75">
      <c r="F65" s="16" t="s">
        <v>228</v>
      </c>
      <c r="G65" s="9">
        <f>SUM(G9:G63)</f>
        <v>0</v>
      </c>
    </row>
    <row r="68" spans="2:4" ht="12.75">
      <c r="B68" s="17" t="s">
        <v>229</v>
      </c>
      <c r="D68" s="20" t="s">
        <v>230</v>
      </c>
    </row>
    <row r="70" ht="12.75">
      <c r="B70" s="21" t="s">
        <v>231</v>
      </c>
    </row>
    <row r="72" spans="2:3" ht="82.5" customHeight="1">
      <c r="B72" s="3" t="s">
        <v>232</v>
      </c>
      <c r="C72" s="3" t="s">
        <v>233</v>
      </c>
    </row>
    <row r="75" ht="12.75">
      <c r="B75" s="18" t="s">
        <v>234</v>
      </c>
    </row>
    <row r="76" ht="12.75">
      <c r="B76" s="19" t="s">
        <v>235</v>
      </c>
    </row>
    <row r="81" ht="12.75"/>
    <row r="82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68:C68"/>
    <mergeCell ref="D68:K68"/>
    <mergeCell ref="B70:K70"/>
    <mergeCell ref="C72:K72"/>
    <mergeCell ref="B75:K75"/>
    <mergeCell ref="B76:K7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