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9020" windowHeight="12405" activeTab="0"/>
  </bookViews>
  <sheets>
    <sheet name="Itens" sheetId="1" r:id="rId1"/>
  </sheets>
  <definedNames>
    <definedName name="_xlnm.Print_Area" localSheetId="0">'Itens'!$A$1:$K$50</definedName>
  </definedNames>
  <calcPr fullCalcOnLoad="1"/>
</workbook>
</file>

<file path=xl/sharedStrings.xml><?xml version="1.0" encoding="utf-8"?>
<sst xmlns="http://schemas.openxmlformats.org/spreadsheetml/2006/main" count="161" uniqueCount="111">
  <si>
    <t/>
  </si>
  <si>
    <t>PREFEITURA MUNICIPAL DE CORACAO DE JESUS</t>
  </si>
  <si>
    <t>PROPOSTA COMERCIAL</t>
  </si>
  <si>
    <t xml:space="preserve">Empresa/Nome: </t>
  </si>
  <si>
    <t xml:space="preserve">Endereço: </t>
  </si>
  <si>
    <t xml:space="preserve">CNPJ/CPF: </t>
  </si>
  <si>
    <t xml:space="preserve">Telefone(s): </t>
  </si>
  <si>
    <t xml:space="preserve">Nº Processo: </t>
  </si>
  <si>
    <t>0007/0003</t>
  </si>
  <si>
    <t xml:space="preserve">Tipo Licitação: </t>
  </si>
  <si>
    <t>Menor Preço</t>
  </si>
  <si>
    <t xml:space="preserve">Balizamento: </t>
  </si>
  <si>
    <t>Por Item</t>
  </si>
  <si>
    <t xml:space="preserve">Modalidade: </t>
  </si>
  <si>
    <t>Pregão Presencial</t>
  </si>
  <si>
    <t xml:space="preserve">Data Abertura: </t>
  </si>
  <si>
    <t>13/02/2020 07:30:00</t>
  </si>
  <si>
    <t xml:space="preserve">Objeto: </t>
  </si>
  <si>
    <t>REGISTRO DE PREÇOS PARA AQUISIÇÃO DE MATERIAL DE LIMPEZA DESTINADO A MANUTENÇÃO DAS DIVERSAS SECRETARIAS MUNICIPAIS.</t>
  </si>
  <si>
    <t>Favor preencher somente a coluna de Valor Unitário e a coluna de marca, as colunas de amarelo claro.</t>
  </si>
  <si>
    <t>CodItem</t>
  </si>
  <si>
    <t>Item</t>
  </si>
  <si>
    <t>Descrição</t>
  </si>
  <si>
    <t>UND</t>
  </si>
  <si>
    <t>Qtde</t>
  </si>
  <si>
    <t>Valor Unitário</t>
  </si>
  <si>
    <t>Subtotal</t>
  </si>
  <si>
    <t>Marca</t>
  </si>
  <si>
    <t>Nº Lote</t>
  </si>
  <si>
    <t>Lote</t>
  </si>
  <si>
    <t>Sub Total Lote</t>
  </si>
  <si>
    <t>7122</t>
  </si>
  <si>
    <t>0001</t>
  </si>
  <si>
    <t>CONDICIONADOR P/ TODOS OS TIPOS DE CABELO 350ml</t>
  </si>
  <si>
    <t>11804</t>
  </si>
  <si>
    <t>0733</t>
  </si>
  <si>
    <t>0002</t>
  </si>
  <si>
    <t>ESPANADOR, ELETROSTÁTICO, COM CABO EM POLIPROPILENO,: E CERDAS ACRÍLICAS, COMPRIMENTO 35 CM. EMBALAGEM COM DADOS DE IDENTIFICAÇÃO DO PRODUTO EM PORTUGUÊS, PROCEDÊNCIA, MARCA DO FABRICANTE E DATA DE FABRICAÇÃO.</t>
  </si>
  <si>
    <t>11805</t>
  </si>
  <si>
    <t>27834</t>
  </si>
  <si>
    <t>0003</t>
  </si>
  <si>
    <t>LUVA DE RASPA CANO CURTO</t>
  </si>
  <si>
    <t>PAR</t>
  </si>
  <si>
    <t>11806</t>
  </si>
  <si>
    <t>8455</t>
  </si>
  <si>
    <t>0004</t>
  </si>
  <si>
    <t>LUVA DE RASPA CANO LONGO</t>
  </si>
  <si>
    <t>11807</t>
  </si>
  <si>
    <t>27838</t>
  </si>
  <si>
    <t>0005</t>
  </si>
  <si>
    <t>LUVA LATEX CANO CURTO TAMANHO G</t>
  </si>
  <si>
    <t>11808</t>
  </si>
  <si>
    <t>27837</t>
  </si>
  <si>
    <t>0006</t>
  </si>
  <si>
    <t>LUVA LATEX CANO CURTO TAMANHO M</t>
  </si>
  <si>
    <t>11809</t>
  </si>
  <si>
    <t>27836</t>
  </si>
  <si>
    <t>0007</t>
  </si>
  <si>
    <t>LUVA LATEX CANO LONGO TAMANHO G</t>
  </si>
  <si>
    <t>11810</t>
  </si>
  <si>
    <t>27835</t>
  </si>
  <si>
    <t>0008</t>
  </si>
  <si>
    <t>LUVA LATEX CANO LONGO TAMANHO M</t>
  </si>
  <si>
    <t>11811</t>
  </si>
  <si>
    <t>27840</t>
  </si>
  <si>
    <t>0009</t>
  </si>
  <si>
    <t>MASCARA DESCARTAVEL PARA POEIRAS COM VALVULA  TAMANHO UNICO COM ELASTICO.</t>
  </si>
  <si>
    <t>11812</t>
  </si>
  <si>
    <t>7176</t>
  </si>
  <si>
    <t>0010</t>
  </si>
  <si>
    <t>PÁ PARA LIXO EM PLÁSTICO COM CABO LONGO: , COM COLETOR MEDINDO APROXIMADAMENTE 26CM E CABO 15CM, AMBOS DE PLÁSTICO RESISTENTE.</t>
  </si>
  <si>
    <t>11813</t>
  </si>
  <si>
    <t>27841</t>
  </si>
  <si>
    <t>0011</t>
  </si>
  <si>
    <t>PÁ PARA LIXO EM ZINCO CABO DE MADEIRA LONGO DE 60 CM OU SUPERIOR.</t>
  </si>
  <si>
    <t>11814</t>
  </si>
  <si>
    <t>27845</t>
  </si>
  <si>
    <t>0012</t>
  </si>
  <si>
    <t>Papel Toalha Interfolhas FOLHA DUPLA: Caixa com 1000 folhas, 20x23cm
100% fibras de celulose virgem</t>
  </si>
  <si>
    <t>PCT</t>
  </si>
  <si>
    <t>11815</t>
  </si>
  <si>
    <t>25311</t>
  </si>
  <si>
    <t>0013</t>
  </si>
  <si>
    <t>SABONETEIRA EM PLÁSTICO RESISTENTE</t>
  </si>
  <si>
    <t>11816</t>
  </si>
  <si>
    <t>35401</t>
  </si>
  <si>
    <t>0014</t>
  </si>
  <si>
    <t>SACO PARA LIXO COM 100 UND 10 MICRAS 75X95 PRETO PACOTE C/ 05KG</t>
  </si>
  <si>
    <t>PACOTE</t>
  </si>
  <si>
    <t>11817</t>
  </si>
  <si>
    <t>27833</t>
  </si>
  <si>
    <t>0015</t>
  </si>
  <si>
    <t>SACOS PLASTICOS PARA LIXO 200 LITROS REFORÇADO: para lixo pesado nas dimensões 95cm de largura x 120cm de altura ou superior contendo uma quantidade estimada de 22 unidades por pacote.</t>
  </si>
  <si>
    <t>11818</t>
  </si>
  <si>
    <t>25312</t>
  </si>
  <si>
    <t>0016</t>
  </si>
  <si>
    <t>SHAMPOO INFANTIL 350ml</t>
  </si>
  <si>
    <t>11819</t>
  </si>
  <si>
    <t>27839</t>
  </si>
  <si>
    <t>0017</t>
  </si>
  <si>
    <t>VASSOURA PET REDONDA CABO DE MADEIRA</t>
  </si>
  <si>
    <t>UNID</t>
  </si>
  <si>
    <t>11820</t>
  </si>
  <si>
    <t>Valor Total R$</t>
  </si>
  <si>
    <t xml:space="preserve">Validade da Proposta:    </t>
  </si>
  <si>
    <t>digite aqui a validade da proposta em Dias (Mínimo de 60 dias)</t>
  </si>
  <si>
    <t>Digite aqui Local e Data</t>
  </si>
  <si>
    <t xml:space="preserve">     </t>
  </si>
  <si>
    <t>Declaro que nos preços compreende, além do lucro, todos os custos necessários para cumprimento do objeto desta licitação, bem como todos os impostos, encargos trabalhistas, previdenciários, fiscais, comerciais, taxas, fretes, seguros, e quaisquer outros custos ou despesas que incidam ou venham a incidir direta ou indiretamente sobre o fornecimento do objeto, não cabendo à Municipalidade, nenhum custo adicional.</t>
  </si>
  <si>
    <t>Assinatura e Carimbo da Empresa</t>
  </si>
  <si>
    <t>(Digite aqui)</t>
  </si>
</sst>
</file>

<file path=xl/styles.xml><?xml version="1.0" encoding="utf-8"?>
<styleSheet xmlns="http://schemas.openxmlformats.org/spreadsheetml/2006/main">
  <numFmts count="17">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0.00"/>
  </numFmts>
  <fonts count="38">
    <font>
      <sz val="10"/>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4"/>
      <name val="Arial"/>
      <family val="0"/>
    </font>
    <font>
      <b/>
      <sz val="10"/>
      <name val="Arial"/>
      <family val="0"/>
    </font>
    <font>
      <b/>
      <sz val="10"/>
      <color indexed="10"/>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169"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xf numFmtId="171" fontId="0" fillId="0" borderId="0" applyFont="0" applyFill="0" applyBorder="0" applyAlignment="0" applyProtection="0"/>
  </cellStyleXfs>
  <cellXfs count="25">
    <xf numFmtId="0" fontId="0" fillId="0" borderId="0" xfId="0" applyAlignment="1">
      <alignment/>
    </xf>
    <xf numFmtId="0" fontId="18" fillId="33" borderId="0" xfId="0" applyFont="1" applyAlignment="1" applyProtection="1">
      <alignment horizontal="center" vertical="center"/>
      <protection/>
    </xf>
    <xf numFmtId="0" fontId="19" fillId="0" borderId="10" xfId="0" applyFont="1" applyBorder="1" applyAlignment="1" applyProtection="1">
      <alignment horizontal="justify" vertical="center"/>
      <protection/>
    </xf>
    <xf numFmtId="0" fontId="0" fillId="0" borderId="0" xfId="0" applyFont="1" applyAlignment="1" applyProtection="1">
      <alignment horizontal="justify" vertical="center"/>
      <protection/>
    </xf>
    <xf numFmtId="0" fontId="0" fillId="0" borderId="0" xfId="0" applyFont="1" applyAlignment="1" applyProtection="1">
      <alignment horizontal="left" vertical="center"/>
      <protection/>
    </xf>
    <xf numFmtId="0" fontId="0" fillId="0" borderId="0" xfId="0" applyFont="1" applyAlignment="1" applyProtection="1">
      <alignment horizontal="left" vertical="center"/>
      <protection locked="0"/>
    </xf>
    <xf numFmtId="0" fontId="19" fillId="33" borderId="10" xfId="0" applyFont="1" applyBorder="1" applyAlignment="1" applyProtection="1">
      <alignment horizontal="center" vertical="center"/>
      <protection/>
    </xf>
    <xf numFmtId="0" fontId="0" fillId="0" borderId="10" xfId="0" applyFont="1" applyBorder="1" applyAlignment="1" applyProtection="1">
      <alignment horizontal="justify" vertical="center"/>
      <protection/>
    </xf>
    <xf numFmtId="0" fontId="19" fillId="0" borderId="0" xfId="0" applyFont="1" applyAlignment="1" applyProtection="1">
      <alignment horizontal="justify" vertical="center"/>
      <protection/>
    </xf>
    <xf numFmtId="172" fontId="0" fillId="0" borderId="10" xfId="0" applyFont="1" applyBorder="1" applyAlignment="1" applyProtection="1">
      <alignment horizontal="right" vertical="center"/>
      <protection/>
    </xf>
    <xf numFmtId="0" fontId="0" fillId="0" borderId="10" xfId="0" applyFont="1" applyBorder="1" applyAlignment="1" applyProtection="1">
      <alignment horizontal="center" vertical="center"/>
      <protection/>
    </xf>
    <xf numFmtId="172" fontId="0" fillId="34" borderId="10" xfId="0" applyFont="1" applyBorder="1" applyAlignment="1" applyProtection="1">
      <alignment horizontal="right" vertical="center"/>
      <protection locked="0"/>
    </xf>
    <xf numFmtId="0" fontId="20" fillId="0" borderId="0" xfId="0" applyFont="1" applyAlignment="1" applyProtection="1">
      <alignment horizontal="right" vertical="center"/>
      <protection/>
    </xf>
    <xf numFmtId="0" fontId="0" fillId="0" borderId="10" xfId="0" applyFont="1" applyBorder="1" applyAlignment="1" applyProtection="1">
      <alignment horizontal="justify" vertical="center"/>
      <protection/>
    </xf>
    <xf numFmtId="0" fontId="0" fillId="0" borderId="10" xfId="0" applyFont="1" applyBorder="1" applyAlignment="1" applyProtection="1">
      <alignment horizontal="justify" vertical="center"/>
      <protection/>
    </xf>
    <xf numFmtId="0" fontId="0" fillId="34" borderId="10" xfId="0" applyFont="1" applyBorder="1" applyAlignment="1" applyProtection="1">
      <alignment horizontal="left" vertical="center"/>
      <protection locked="0"/>
    </xf>
    <xf numFmtId="0" fontId="19" fillId="0" borderId="0" xfId="0" applyFont="1" applyAlignment="1" applyProtection="1">
      <alignment horizontal="right" vertical="center"/>
      <protection/>
    </xf>
    <xf numFmtId="0" fontId="19" fillId="0" borderId="0" xfId="0" applyFont="1" applyAlignment="1" applyProtection="1">
      <alignment horizontal="right" vertical="center"/>
      <protection/>
    </xf>
    <xf numFmtId="0" fontId="0" fillId="0" borderId="0" xfId="0" applyFont="1" applyAlignment="1" applyProtection="1">
      <alignment horizontal="center" vertical="center"/>
      <protection/>
    </xf>
    <xf numFmtId="0" fontId="0" fillId="0" borderId="0" xfId="0" applyFont="1" applyAlignment="1" applyProtection="1">
      <alignment horizontal="center" vertical="center"/>
      <protection locked="0"/>
    </xf>
    <xf numFmtId="0" fontId="19" fillId="0" borderId="0" xfId="0" applyFont="1" applyAlignment="1" applyProtection="1">
      <alignment horizontal="left" vertical="center"/>
      <protection locked="0"/>
    </xf>
    <xf numFmtId="0" fontId="19" fillId="0" borderId="0" xfId="0" applyFont="1" applyAlignment="1" applyProtection="1">
      <alignment horizontal="center" vertical="center"/>
      <protection locked="0"/>
    </xf>
    <xf numFmtId="0" fontId="19" fillId="0" borderId="0" xfId="0" applyFont="1" applyAlignment="1" applyProtection="1">
      <alignment horizontal="right" vertical="center"/>
      <protection/>
    </xf>
    <xf numFmtId="0" fontId="0" fillId="0" borderId="0" xfId="0" applyFont="1" applyAlignment="1" applyProtection="1">
      <alignment horizontal="left" vertical="center"/>
      <protection locked="0"/>
    </xf>
    <xf numFmtId="0" fontId="19" fillId="0" borderId="0" xfId="0" applyFont="1" applyAlignment="1" applyProtection="1">
      <alignment horizontal="center" vertical="center"/>
      <protection/>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44"/>
  <sheetViews>
    <sheetView tabSelected="1" zoomScale="85" zoomScaleNormal="85" zoomScalePageLayoutView="0" workbookViewId="0" topLeftCell="A1">
      <selection activeCell="F3" sqref="F3"/>
    </sheetView>
  </sheetViews>
  <sheetFormatPr defaultColWidth="9.140625" defaultRowHeight="12.75"/>
  <cols>
    <col min="1" max="1" width="0" style="0" customWidth="1"/>
    <col min="2" max="2" width="14.421875" style="0" customWidth="1"/>
    <col min="3" max="3" width="46.8515625" style="0" customWidth="1"/>
    <col min="4" max="4" width="7.00390625" style="0" customWidth="1"/>
    <col min="5" max="5" width="15.57421875" style="0" customWidth="1"/>
    <col min="6" max="6" width="12.421875" style="0" customWidth="1"/>
    <col min="7" max="7" width="11.28125" style="0" customWidth="1"/>
    <col min="8" max="8" width="13.7109375" style="0" customWidth="1"/>
    <col min="9" max="11" width="0" style="0" customWidth="1"/>
  </cols>
  <sheetData>
    <row r="1" ht="24.75" customHeight="1">
      <c r="B1" s="1" t="s">
        <v>1</v>
      </c>
    </row>
    <row r="2" ht="24.75" customHeight="1">
      <c r="B2" s="1" t="s">
        <v>2</v>
      </c>
    </row>
    <row r="3" spans="2:3" ht="12.75">
      <c r="B3" s="2" t="s">
        <v>3</v>
      </c>
      <c r="C3" s="5" t="s">
        <v>0</v>
      </c>
    </row>
    <row r="4" spans="2:3" ht="12.75">
      <c r="B4" s="2" t="s">
        <v>4</v>
      </c>
      <c r="C4" s="5" t="s">
        <v>0</v>
      </c>
    </row>
    <row r="5" spans="2:3" ht="12.75">
      <c r="B5" s="2" t="s">
        <v>5</v>
      </c>
      <c r="C5" s="5" t="s">
        <v>0</v>
      </c>
    </row>
    <row r="6" spans="2:3" ht="12.75">
      <c r="B6" s="2" t="s">
        <v>6</v>
      </c>
      <c r="C6" s="5" t="s">
        <v>0</v>
      </c>
    </row>
    <row r="7" spans="2:3" ht="12.75">
      <c r="B7" s="2" t="s">
        <v>7</v>
      </c>
      <c r="C7" s="4" t="s">
        <v>8</v>
      </c>
    </row>
    <row r="8" spans="2:3" ht="12.75">
      <c r="B8" s="2" t="s">
        <v>9</v>
      </c>
      <c r="C8" s="4" t="s">
        <v>10</v>
      </c>
    </row>
    <row r="9" spans="2:3" ht="12.75">
      <c r="B9" s="2" t="s">
        <v>11</v>
      </c>
      <c r="C9" s="4" t="s">
        <v>12</v>
      </c>
    </row>
    <row r="10" spans="2:3" ht="12.75">
      <c r="B10" s="2" t="s">
        <v>13</v>
      </c>
      <c r="C10" s="4" t="s">
        <v>14</v>
      </c>
    </row>
    <row r="11" spans="2:3" ht="12.75">
      <c r="B11" s="2" t="s">
        <v>15</v>
      </c>
      <c r="C11" s="4" t="s">
        <v>16</v>
      </c>
    </row>
    <row r="12" spans="2:3" ht="24.75" customHeight="1">
      <c r="B12" s="2" t="s">
        <v>17</v>
      </c>
      <c r="C12" s="3" t="s">
        <v>18</v>
      </c>
    </row>
    <row r="13" ht="17.25" customHeight="1">
      <c r="B13" s="12" t="s">
        <v>19</v>
      </c>
    </row>
    <row r="14" spans="1:11" ht="17.25" customHeight="1">
      <c r="A14" s="6" t="s">
        <v>20</v>
      </c>
      <c r="B14" s="6" t="s">
        <v>21</v>
      </c>
      <c r="C14" s="6" t="s">
        <v>22</v>
      </c>
      <c r="D14" s="6" t="s">
        <v>23</v>
      </c>
      <c r="E14" s="6" t="s">
        <v>24</v>
      </c>
      <c r="F14" s="6" t="s">
        <v>25</v>
      </c>
      <c r="G14" s="6" t="s">
        <v>26</v>
      </c>
      <c r="H14" s="6" t="s">
        <v>27</v>
      </c>
      <c r="I14" s="6" t="s">
        <v>28</v>
      </c>
      <c r="J14" s="6" t="s">
        <v>29</v>
      </c>
      <c r="K14" s="6" t="s">
        <v>30</v>
      </c>
    </row>
    <row r="15" spans="1:11" ht="12.75">
      <c r="A15" s="10" t="s">
        <v>31</v>
      </c>
      <c r="B15" s="10" t="s">
        <v>32</v>
      </c>
      <c r="C15" s="7" t="s">
        <v>33</v>
      </c>
      <c r="D15" s="7" t="s">
        <v>23</v>
      </c>
      <c r="E15" s="9">
        <v>700</v>
      </c>
      <c r="F15" s="11">
        <v>0</v>
      </c>
      <c r="G15" s="9">
        <f>ROUND(SUM(E15*F15),2)</f>
        <v>0</v>
      </c>
      <c r="H15" s="15" t="s">
        <v>0</v>
      </c>
      <c r="I15" s="10" t="s">
        <v>34</v>
      </c>
      <c r="J15" s="13" t="s">
        <v>0</v>
      </c>
      <c r="K15" s="9">
        <f>SUM(G15:G15)</f>
        <v>0</v>
      </c>
    </row>
    <row r="16" spans="1:11" ht="12.75">
      <c r="A16" s="10" t="s">
        <v>35</v>
      </c>
      <c r="B16" s="10" t="s">
        <v>36</v>
      </c>
      <c r="C16" s="7" t="s">
        <v>37</v>
      </c>
      <c r="D16" s="7" t="s">
        <v>23</v>
      </c>
      <c r="E16" s="9">
        <v>500</v>
      </c>
      <c r="F16" s="11">
        <v>0</v>
      </c>
      <c r="G16" s="9">
        <f>ROUND(SUM(E16*F16),2)</f>
        <v>0</v>
      </c>
      <c r="H16" s="15" t="s">
        <v>0</v>
      </c>
      <c r="I16" s="10" t="s">
        <v>38</v>
      </c>
      <c r="J16" s="13" t="s">
        <v>0</v>
      </c>
      <c r="K16" s="9">
        <f>SUM(G16:G16)</f>
        <v>0</v>
      </c>
    </row>
    <row r="17" spans="1:11" ht="12.75">
      <c r="A17" s="10" t="s">
        <v>39</v>
      </c>
      <c r="B17" s="10" t="s">
        <v>40</v>
      </c>
      <c r="C17" s="7" t="s">
        <v>41</v>
      </c>
      <c r="D17" s="7" t="s">
        <v>42</v>
      </c>
      <c r="E17" s="9">
        <v>1000</v>
      </c>
      <c r="F17" s="11">
        <v>0</v>
      </c>
      <c r="G17" s="9">
        <f>ROUND(SUM(E17*F17),2)</f>
        <v>0</v>
      </c>
      <c r="H17" s="15" t="s">
        <v>0</v>
      </c>
      <c r="I17" s="10" t="s">
        <v>43</v>
      </c>
      <c r="J17" s="13" t="s">
        <v>0</v>
      </c>
      <c r="K17" s="9">
        <f>SUM(G17:G17)</f>
        <v>0</v>
      </c>
    </row>
    <row r="18" spans="1:11" ht="12.75">
      <c r="A18" s="10" t="s">
        <v>44</v>
      </c>
      <c r="B18" s="10" t="s">
        <v>45</v>
      </c>
      <c r="C18" s="7" t="s">
        <v>46</v>
      </c>
      <c r="D18" s="7" t="s">
        <v>42</v>
      </c>
      <c r="E18" s="9">
        <v>1000</v>
      </c>
      <c r="F18" s="11">
        <v>0</v>
      </c>
      <c r="G18" s="9">
        <f>ROUND(SUM(E18*F18),2)</f>
        <v>0</v>
      </c>
      <c r="H18" s="15" t="s">
        <v>0</v>
      </c>
      <c r="I18" s="10" t="s">
        <v>47</v>
      </c>
      <c r="J18" s="13" t="s">
        <v>0</v>
      </c>
      <c r="K18" s="9">
        <f>SUM(G18:G18)</f>
        <v>0</v>
      </c>
    </row>
    <row r="19" spans="1:11" ht="12.75">
      <c r="A19" s="10" t="s">
        <v>48</v>
      </c>
      <c r="B19" s="10" t="s">
        <v>49</v>
      </c>
      <c r="C19" s="7" t="s">
        <v>50</v>
      </c>
      <c r="D19" s="7" t="s">
        <v>42</v>
      </c>
      <c r="E19" s="9">
        <v>700</v>
      </c>
      <c r="F19" s="11">
        <v>0</v>
      </c>
      <c r="G19" s="9">
        <f>ROUND(SUM(E19*F19),2)</f>
        <v>0</v>
      </c>
      <c r="H19" s="15" t="s">
        <v>0</v>
      </c>
      <c r="I19" s="10" t="s">
        <v>51</v>
      </c>
      <c r="J19" s="13" t="s">
        <v>0</v>
      </c>
      <c r="K19" s="9">
        <f>SUM(G19:G19)</f>
        <v>0</v>
      </c>
    </row>
    <row r="20" spans="1:11" ht="12.75">
      <c r="A20" s="10" t="s">
        <v>52</v>
      </c>
      <c r="B20" s="10" t="s">
        <v>53</v>
      </c>
      <c r="C20" s="7" t="s">
        <v>54</v>
      </c>
      <c r="D20" s="7" t="s">
        <v>42</v>
      </c>
      <c r="E20" s="9">
        <v>700</v>
      </c>
      <c r="F20" s="11">
        <v>0</v>
      </c>
      <c r="G20" s="9">
        <f>ROUND(SUM(E20*F20),2)</f>
        <v>0</v>
      </c>
      <c r="H20" s="15" t="s">
        <v>0</v>
      </c>
      <c r="I20" s="10" t="s">
        <v>55</v>
      </c>
      <c r="J20" s="13" t="s">
        <v>0</v>
      </c>
      <c r="K20" s="9">
        <f>SUM(G20:G20)</f>
        <v>0</v>
      </c>
    </row>
    <row r="21" spans="1:11" ht="12.75">
      <c r="A21" s="10" t="s">
        <v>56</v>
      </c>
      <c r="B21" s="10" t="s">
        <v>57</v>
      </c>
      <c r="C21" s="7" t="s">
        <v>58</v>
      </c>
      <c r="D21" s="7" t="s">
        <v>42</v>
      </c>
      <c r="E21" s="9">
        <v>700</v>
      </c>
      <c r="F21" s="11">
        <v>0</v>
      </c>
      <c r="G21" s="9">
        <f>ROUND(SUM(E21*F21),2)</f>
        <v>0</v>
      </c>
      <c r="H21" s="15" t="s">
        <v>0</v>
      </c>
      <c r="I21" s="10" t="s">
        <v>59</v>
      </c>
      <c r="J21" s="13" t="s">
        <v>0</v>
      </c>
      <c r="K21" s="9">
        <f>SUM(G21:G21)</f>
        <v>0</v>
      </c>
    </row>
    <row r="22" spans="1:11" ht="12.75">
      <c r="A22" s="10" t="s">
        <v>60</v>
      </c>
      <c r="B22" s="10" t="s">
        <v>61</v>
      </c>
      <c r="C22" s="7" t="s">
        <v>62</v>
      </c>
      <c r="D22" s="7" t="s">
        <v>42</v>
      </c>
      <c r="E22" s="9">
        <v>700</v>
      </c>
      <c r="F22" s="11">
        <v>0</v>
      </c>
      <c r="G22" s="9">
        <f>ROUND(SUM(E22*F22),2)</f>
        <v>0</v>
      </c>
      <c r="H22" s="15" t="s">
        <v>0</v>
      </c>
      <c r="I22" s="10" t="s">
        <v>63</v>
      </c>
      <c r="J22" s="13" t="s">
        <v>0</v>
      </c>
      <c r="K22" s="9">
        <f>SUM(G22:G22)</f>
        <v>0</v>
      </c>
    </row>
    <row r="23" spans="1:11" ht="12.75">
      <c r="A23" s="10" t="s">
        <v>64</v>
      </c>
      <c r="B23" s="10" t="s">
        <v>65</v>
      </c>
      <c r="C23" s="7" t="s">
        <v>66</v>
      </c>
      <c r="D23" s="7" t="s">
        <v>23</v>
      </c>
      <c r="E23" s="9">
        <v>1500</v>
      </c>
      <c r="F23" s="11">
        <v>0</v>
      </c>
      <c r="G23" s="9">
        <f>ROUND(SUM(E23*F23),2)</f>
        <v>0</v>
      </c>
      <c r="H23" s="15" t="s">
        <v>0</v>
      </c>
      <c r="I23" s="10" t="s">
        <v>67</v>
      </c>
      <c r="J23" s="13" t="s">
        <v>0</v>
      </c>
      <c r="K23" s="9">
        <f>SUM(G23:G23)</f>
        <v>0</v>
      </c>
    </row>
    <row r="24" spans="1:11" ht="12.75">
      <c r="A24" s="10" t="s">
        <v>68</v>
      </c>
      <c r="B24" s="10" t="s">
        <v>69</v>
      </c>
      <c r="C24" s="7" t="s">
        <v>70</v>
      </c>
      <c r="D24" s="7" t="s">
        <v>23</v>
      </c>
      <c r="E24" s="9">
        <v>1000</v>
      </c>
      <c r="F24" s="11">
        <v>0</v>
      </c>
      <c r="G24" s="9">
        <f>ROUND(SUM(E24*F24),2)</f>
        <v>0</v>
      </c>
      <c r="H24" s="15" t="s">
        <v>0</v>
      </c>
      <c r="I24" s="10" t="s">
        <v>71</v>
      </c>
      <c r="J24" s="13" t="s">
        <v>0</v>
      </c>
      <c r="K24" s="9">
        <f>SUM(G24:G24)</f>
        <v>0</v>
      </c>
    </row>
    <row r="25" spans="1:11" ht="12.75">
      <c r="A25" s="10" t="s">
        <v>72</v>
      </c>
      <c r="B25" s="10" t="s">
        <v>73</v>
      </c>
      <c r="C25" s="7" t="s">
        <v>74</v>
      </c>
      <c r="D25" s="7" t="s">
        <v>23</v>
      </c>
      <c r="E25" s="9">
        <v>600</v>
      </c>
      <c r="F25" s="11">
        <v>0</v>
      </c>
      <c r="G25" s="9">
        <f>ROUND(SUM(E25*F25),2)</f>
        <v>0</v>
      </c>
      <c r="H25" s="15" t="s">
        <v>0</v>
      </c>
      <c r="I25" s="10" t="s">
        <v>75</v>
      </c>
      <c r="J25" s="13" t="s">
        <v>0</v>
      </c>
      <c r="K25" s="9">
        <f>SUM(G25:G25)</f>
        <v>0</v>
      </c>
    </row>
    <row r="26" spans="1:11" ht="12.75">
      <c r="A26" s="10" t="s">
        <v>76</v>
      </c>
      <c r="B26" s="10" t="s">
        <v>77</v>
      </c>
      <c r="C26" s="7" t="s">
        <v>78</v>
      </c>
      <c r="D26" s="7" t="s">
        <v>79</v>
      </c>
      <c r="E26" s="9">
        <v>1500</v>
      </c>
      <c r="F26" s="11">
        <v>0</v>
      </c>
      <c r="G26" s="9">
        <f>ROUND(SUM(E26*F26),2)</f>
        <v>0</v>
      </c>
      <c r="H26" s="15" t="s">
        <v>0</v>
      </c>
      <c r="I26" s="10" t="s">
        <v>80</v>
      </c>
      <c r="J26" s="13" t="s">
        <v>0</v>
      </c>
      <c r="K26" s="9">
        <f>SUM(G26:G26)</f>
        <v>0</v>
      </c>
    </row>
    <row r="27" spans="1:11" ht="12.75">
      <c r="A27" s="10" t="s">
        <v>81</v>
      </c>
      <c r="B27" s="10" t="s">
        <v>82</v>
      </c>
      <c r="C27" s="7" t="s">
        <v>83</v>
      </c>
      <c r="D27" s="7" t="s">
        <v>23</v>
      </c>
      <c r="E27" s="9">
        <v>300</v>
      </c>
      <c r="F27" s="11">
        <v>0</v>
      </c>
      <c r="G27" s="9">
        <f>ROUND(SUM(E27*F27),2)</f>
        <v>0</v>
      </c>
      <c r="H27" s="15" t="s">
        <v>0</v>
      </c>
      <c r="I27" s="10" t="s">
        <v>84</v>
      </c>
      <c r="J27" s="13" t="s">
        <v>0</v>
      </c>
      <c r="K27" s="9">
        <f>SUM(G27:G27)</f>
        <v>0</v>
      </c>
    </row>
    <row r="28" spans="1:11" ht="12.75">
      <c r="A28" s="10" t="s">
        <v>85</v>
      </c>
      <c r="B28" s="10" t="s">
        <v>86</v>
      </c>
      <c r="C28" s="7" t="s">
        <v>87</v>
      </c>
      <c r="D28" s="7" t="s">
        <v>88</v>
      </c>
      <c r="E28" s="9">
        <v>2000</v>
      </c>
      <c r="F28" s="11">
        <v>0</v>
      </c>
      <c r="G28" s="9">
        <f>ROUND(SUM(E28*F28),2)</f>
        <v>0</v>
      </c>
      <c r="H28" s="15" t="s">
        <v>0</v>
      </c>
      <c r="I28" s="10" t="s">
        <v>89</v>
      </c>
      <c r="J28" s="13" t="s">
        <v>0</v>
      </c>
      <c r="K28" s="9">
        <f>SUM(G28:G28)</f>
        <v>0</v>
      </c>
    </row>
    <row r="29" spans="1:11" ht="12.75">
      <c r="A29" s="10" t="s">
        <v>90</v>
      </c>
      <c r="B29" s="10" t="s">
        <v>91</v>
      </c>
      <c r="C29" s="7" t="s">
        <v>92</v>
      </c>
      <c r="D29" s="7" t="s">
        <v>79</v>
      </c>
      <c r="E29" s="9">
        <v>1000</v>
      </c>
      <c r="F29" s="11">
        <v>0</v>
      </c>
      <c r="G29" s="9">
        <f>ROUND(SUM(E29*F29),2)</f>
        <v>0</v>
      </c>
      <c r="H29" s="15" t="s">
        <v>0</v>
      </c>
      <c r="I29" s="10" t="s">
        <v>93</v>
      </c>
      <c r="J29" s="13" t="s">
        <v>0</v>
      </c>
      <c r="K29" s="9">
        <f>SUM(G29:G29)</f>
        <v>0</v>
      </c>
    </row>
    <row r="30" spans="1:11" ht="12.75">
      <c r="A30" s="10" t="s">
        <v>94</v>
      </c>
      <c r="B30" s="10" t="s">
        <v>95</v>
      </c>
      <c r="C30" s="7" t="s">
        <v>96</v>
      </c>
      <c r="D30" s="7" t="s">
        <v>23</v>
      </c>
      <c r="E30" s="9">
        <v>1000</v>
      </c>
      <c r="F30" s="11">
        <v>0</v>
      </c>
      <c r="G30" s="9">
        <f>ROUND(SUM(E30*F30),2)</f>
        <v>0</v>
      </c>
      <c r="H30" s="15" t="s">
        <v>0</v>
      </c>
      <c r="I30" s="10" t="s">
        <v>97</v>
      </c>
      <c r="J30" s="13" t="s">
        <v>0</v>
      </c>
      <c r="K30" s="9">
        <f>SUM(G30:G30)</f>
        <v>0</v>
      </c>
    </row>
    <row r="31" spans="1:11" ht="12.75">
      <c r="A31" s="10" t="s">
        <v>98</v>
      </c>
      <c r="B31" s="10" t="s">
        <v>99</v>
      </c>
      <c r="C31" s="7" t="s">
        <v>100</v>
      </c>
      <c r="D31" s="7" t="s">
        <v>101</v>
      </c>
      <c r="E31" s="9">
        <v>2500</v>
      </c>
      <c r="F31" s="11">
        <v>0</v>
      </c>
      <c r="G31" s="9">
        <f>ROUND(SUM(E31*F31),2)</f>
        <v>0</v>
      </c>
      <c r="H31" s="15" t="s">
        <v>0</v>
      </c>
      <c r="I31" s="10" t="s">
        <v>102</v>
      </c>
      <c r="J31" s="13" t="s">
        <v>0</v>
      </c>
      <c r="K31" s="9">
        <f>SUM(G31:G31)</f>
        <v>0</v>
      </c>
    </row>
    <row r="33" spans="6:7" ht="12.75">
      <c r="F33" s="16" t="s">
        <v>103</v>
      </c>
      <c r="G33" s="9">
        <f>SUM(G9:G31)</f>
        <v>0</v>
      </c>
    </row>
    <row r="36" spans="2:4" ht="12.75">
      <c r="B36" s="17" t="s">
        <v>104</v>
      </c>
      <c r="D36" s="20" t="s">
        <v>105</v>
      </c>
    </row>
    <row r="38" ht="12.75">
      <c r="B38" s="21" t="s">
        <v>106</v>
      </c>
    </row>
    <row r="40" spans="2:3" ht="39.75" customHeight="1">
      <c r="B40" s="3" t="s">
        <v>107</v>
      </c>
      <c r="C40" s="3" t="s">
        <v>108</v>
      </c>
    </row>
    <row r="43" ht="12.75">
      <c r="B43" s="18" t="s">
        <v>109</v>
      </c>
    </row>
    <row r="44" ht="12.75">
      <c r="B44" s="19" t="s">
        <v>110</v>
      </c>
    </row>
    <row r="49" ht="12.75"/>
    <row r="50" ht="12.75"/>
  </sheetData>
  <sheetProtection password="C6B5" sheet="1" objects="1" scenarios="1"/>
  <mergeCells count="19">
    <mergeCell ref="B1:K1"/>
    <mergeCell ref="B2:K2"/>
    <mergeCell ref="C3:K3"/>
    <mergeCell ref="C4:K4"/>
    <mergeCell ref="C5:K5"/>
    <mergeCell ref="C6:K6"/>
    <mergeCell ref="C7:K7"/>
    <mergeCell ref="C8:K8"/>
    <mergeCell ref="C9:K9"/>
    <mergeCell ref="C10:K10"/>
    <mergeCell ref="C11:K11"/>
    <mergeCell ref="C12:K12"/>
    <mergeCell ref="B13:K13"/>
    <mergeCell ref="B36:C36"/>
    <mergeCell ref="D36:K36"/>
    <mergeCell ref="B38:K38"/>
    <mergeCell ref="C40:K40"/>
    <mergeCell ref="B43:K43"/>
    <mergeCell ref="B44:K44"/>
  </mergeCells>
  <printOptions horizontalCentered="1"/>
  <pageMargins left="0.3937007874015748" right="0.3937007874015748" top="0.5905511811023623" bottom="0.5905511811023623" header="0.5118110236220472" footer="0.5118110236220472"/>
  <pageSetup horizontalDpi="300" verticalDpi="3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HLH - Enderson</cp:lastModifiedBy>
  <dcterms:created xsi:type="dcterms:W3CDTF">2009-08-05T21:24:40Z</dcterms:created>
  <dcterms:modified xsi:type="dcterms:W3CDTF">2015-11-10T19:45:23Z</dcterms:modified>
  <cp:category/>
  <cp:version/>
  <cp:contentType/>
  <cp:contentStatus/>
</cp:coreProperties>
</file>