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'Itens'!$A$1:$K$119</definedName>
  </definedNames>
  <calcPr fullCalcOnLoad="1"/>
</workbook>
</file>

<file path=xl/sharedStrings.xml><?xml version="1.0" encoding="utf-8"?>
<sst xmlns="http://schemas.openxmlformats.org/spreadsheetml/2006/main" count="644" uniqueCount="389">
  <si>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</si>
  <si>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</si>
  <si>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</si>
  <si>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</si>
  <si>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</si>
  <si>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</si>
  <si>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</si>
  <si>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</si>
  <si>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0101/0056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</si>
  <si>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</si>
  <si>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</si>
  <si>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</si>
  <si>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</si>
  <si>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</si>
  <si>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</si>
  <si>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</si>
  <si>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07/10/2019 07:30:00</t>
  </si>
  <si>
    <t xml:space="preserve">Objeto: </t>
  </si>
  <si>
    <t>REGISTRO DE PREÇO PARA AQUISIÇÃO DE PEÇAS PARA MANUTENÇÃO PREVENTIVA E CORRETIVA DE CONSULTÓRIO ODONTOLÓGICO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</si>
  <si>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</si>
  <si>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</si>
  <si>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</si>
  <si>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</si>
  <si>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</si>
  <si>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</si>
  <si>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</si>
  <si>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</si>
  <si>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</si>
  <si>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</si>
  <si>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</si>
  <si>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</si>
  <si>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15129</t>
  </si>
  <si>
    <t>0001</t>
  </si>
  <si>
    <t>ABRAÇADEIRA 5/8</t>
  </si>
  <si>
    <t>UN</t>
  </si>
  <si>
    <t>10831</t>
  </si>
  <si>
    <t>17077</t>
  </si>
  <si>
    <t>0002</t>
  </si>
  <si>
    <t>ANÉIS O` RING ROLL AIR 3</t>
  </si>
  <si>
    <t>10832</t>
  </si>
  <si>
    <t>15131</t>
  </si>
  <si>
    <t>0003</t>
  </si>
  <si>
    <t>ANEL DE FIXAÇAO TAMPA PEDAL CZ</t>
  </si>
  <si>
    <t>10833</t>
  </si>
  <si>
    <t>17166</t>
  </si>
  <si>
    <t>0004</t>
  </si>
  <si>
    <t>ANEL DE SILICONE AUTOCLAVE 12 LITROS COMPATÍVEL COM AUTOCLAVE CRISTOFOLI</t>
  </si>
  <si>
    <t>10834</t>
  </si>
  <si>
    <t>15132</t>
  </si>
  <si>
    <t>0005</t>
  </si>
  <si>
    <t>ANEL ORING MS</t>
  </si>
  <si>
    <t>10835</t>
  </si>
  <si>
    <t>34868</t>
  </si>
  <si>
    <t>0006</t>
  </si>
  <si>
    <t>BIELA DO COMPRESSOR</t>
  </si>
  <si>
    <t>Unidade</t>
  </si>
  <si>
    <t>10836</t>
  </si>
  <si>
    <t>15133</t>
  </si>
  <si>
    <t>0007</t>
  </si>
  <si>
    <t>BOBINA SOLENOIDE</t>
  </si>
  <si>
    <t>10837</t>
  </si>
  <si>
    <t>16469</t>
  </si>
  <si>
    <t>0008</t>
  </si>
  <si>
    <t>BOBINA SOLENÓIDE THERMOVAL AUTOCLAVE</t>
  </si>
  <si>
    <t>10838</t>
  </si>
  <si>
    <t>15218</t>
  </si>
  <si>
    <t>0009</t>
  </si>
  <si>
    <t>BORRACHA DE VEDAÇÃO PORTA DA AUTOCLAVE</t>
  </si>
  <si>
    <t>10839</t>
  </si>
  <si>
    <t>34869</t>
  </si>
  <si>
    <t>0010</t>
  </si>
  <si>
    <t>CABEÇA COMPLETA DO CONTRA ANGULO</t>
  </si>
  <si>
    <t>10840</t>
  </si>
  <si>
    <t>15216</t>
  </si>
  <si>
    <t>0011</t>
  </si>
  <si>
    <t>CABO DE ALIMENTAÇAO AUTOCLAVE</t>
  </si>
  <si>
    <t>10841</t>
  </si>
  <si>
    <t>15137</t>
  </si>
  <si>
    <t>0012</t>
  </si>
  <si>
    <t>CAIXA DE ESGOTO SELADA BRANCA CADEIRA</t>
  </si>
  <si>
    <t>10842</t>
  </si>
  <si>
    <t>15138</t>
  </si>
  <si>
    <t>0013</t>
  </si>
  <si>
    <t>CAIXA DE ESGOTO SELADA PRETA CADEIRA</t>
  </si>
  <si>
    <t>10843</t>
  </si>
  <si>
    <t>34870</t>
  </si>
  <si>
    <t>0014</t>
  </si>
  <si>
    <t>CAMISA DO COMPRESSOR</t>
  </si>
  <si>
    <t>10844</t>
  </si>
  <si>
    <t>17167</t>
  </si>
  <si>
    <t>0015</t>
  </si>
  <si>
    <t>CIRCUITO ELETRÔNICO AUTOCLAVE COMPATÍVEL COM AUTOCLAVE CRITOFOLI</t>
  </si>
  <si>
    <t>10845</t>
  </si>
  <si>
    <t>25229</t>
  </si>
  <si>
    <t>0016</t>
  </si>
  <si>
    <t>CONJUNTO EJETOR SUGADOR</t>
  </si>
  <si>
    <t>10846</t>
  </si>
  <si>
    <t>34871</t>
  </si>
  <si>
    <t>0017</t>
  </si>
  <si>
    <t>CORREIRA DO COMPRESSOR</t>
  </si>
  <si>
    <t>10847</t>
  </si>
  <si>
    <t>15211</t>
  </si>
  <si>
    <t>0018</t>
  </si>
  <si>
    <t>CUBA 12 LITROS ALUMINIO COMPETA COMPATIVEL COM AUTOICLAVE CRISTOFOLI</t>
  </si>
  <si>
    <t>10848</t>
  </si>
  <si>
    <t>17144</t>
  </si>
  <si>
    <t>0019</t>
  </si>
  <si>
    <t>CUBA 60 LITROS MONTADA COM ANEL E ABRAÇADEIRA COMPATÍVEL COM AUTOCLAVE STERMAX</t>
  </si>
  <si>
    <t>10849</t>
  </si>
  <si>
    <t>17145</t>
  </si>
  <si>
    <t>0020</t>
  </si>
  <si>
    <t>CUBA STERMAX 20 LITROS MONTADA COM ANEL E ABRAÇADEIRA COMPATÍVEL COM AUTOCLAVE STERMAX-</t>
  </si>
  <si>
    <t>10850</t>
  </si>
  <si>
    <t>17146</t>
  </si>
  <si>
    <t>0021</t>
  </si>
  <si>
    <t>CUBA STERMAX 40 LITROS MONTADA COM ANEL E ABRAÇADEIRA COMPATÍVEL COM AUTOCLAVE STERMAX</t>
  </si>
  <si>
    <t>10851</t>
  </si>
  <si>
    <t>17173</t>
  </si>
  <si>
    <t>0022</t>
  </si>
  <si>
    <t>EIXO PRINCIPAL DO CONTRA ÂNGULO..</t>
  </si>
  <si>
    <t>10852</t>
  </si>
  <si>
    <t>25237</t>
  </si>
  <si>
    <t>0023</t>
  </si>
  <si>
    <t>FILTRO DO COMPRESSOR</t>
  </si>
  <si>
    <t>10853</t>
  </si>
  <si>
    <t>15146</t>
  </si>
  <si>
    <t>0024</t>
  </si>
  <si>
    <t>GUARNIÇAO 2 FUROS CANETA ALTA ROTAÇAO</t>
  </si>
  <si>
    <t>10854</t>
  </si>
  <si>
    <t>15147</t>
  </si>
  <si>
    <t>0025</t>
  </si>
  <si>
    <t>INJETOR VENTURI SUGADOR</t>
  </si>
  <si>
    <t>10855</t>
  </si>
  <si>
    <t>25238</t>
  </si>
  <si>
    <t>0026</t>
  </si>
  <si>
    <t>JUNTAS DO COMPRESSOR</t>
  </si>
  <si>
    <t>10856</t>
  </si>
  <si>
    <t>15206</t>
  </si>
  <si>
    <t>0027</t>
  </si>
  <si>
    <t>KIT SUPORTE CAPSULADA DO AMALGADOR</t>
  </si>
  <si>
    <t>10857</t>
  </si>
  <si>
    <t>17104</t>
  </si>
  <si>
    <t>0028</t>
  </si>
  <si>
    <t>LÂMPADA FOTO 12X75</t>
  </si>
  <si>
    <t>10858</t>
  </si>
  <si>
    <t>17105</t>
  </si>
  <si>
    <t>0029</t>
  </si>
  <si>
    <t>LÂMPADA H3 12X55</t>
  </si>
  <si>
    <t>10859</t>
  </si>
  <si>
    <t>34872</t>
  </si>
  <si>
    <t>0030</t>
  </si>
  <si>
    <t>LED FOTOPOLIMERIZADOR</t>
  </si>
  <si>
    <t>10860</t>
  </si>
  <si>
    <t>14465</t>
  </si>
  <si>
    <t>0031</t>
  </si>
  <si>
    <t>LUBRIFICANTE PARA CANETA DE ALTA ROTAÇAO</t>
  </si>
  <si>
    <t>10861</t>
  </si>
  <si>
    <t>15155</t>
  </si>
  <si>
    <t>0032</t>
  </si>
  <si>
    <t>MANGUEIRA CRISTAL 1/8 EQUIPO</t>
  </si>
  <si>
    <t>10862</t>
  </si>
  <si>
    <t>15156</t>
  </si>
  <si>
    <t>0033</t>
  </si>
  <si>
    <t>MANGUEIRA DE ALTA PRESSAO</t>
  </si>
  <si>
    <t>10863</t>
  </si>
  <si>
    <t>15158</t>
  </si>
  <si>
    <t>0034</t>
  </si>
  <si>
    <t>MANGUEIRA ENRUGADA 30.</t>
  </si>
  <si>
    <t>10864</t>
  </si>
  <si>
    <t>15157</t>
  </si>
  <si>
    <t>0035</t>
  </si>
  <si>
    <t>MANGUEIRA ENRUGADA EQUIPO</t>
  </si>
  <si>
    <t>MT</t>
  </si>
  <si>
    <t>10865</t>
  </si>
  <si>
    <t>34873</t>
  </si>
  <si>
    <t>0036</t>
  </si>
  <si>
    <t>MANGUEIRA P/ COMPRESSOR 300 IBS</t>
  </si>
  <si>
    <t>10866</t>
  </si>
  <si>
    <t>25239</t>
  </si>
  <si>
    <t>0037</t>
  </si>
  <si>
    <t>MANIPULO 3 PONTAS, COMPATÍVEL COM AUTOCLAVE STERMAX</t>
  </si>
  <si>
    <t>10867</t>
  </si>
  <si>
    <t>34875</t>
  </si>
  <si>
    <t>0038</t>
  </si>
  <si>
    <t>MOTO REDUTOR ACENTO COMPATÍVEL COM CADEIRA KAVO</t>
  </si>
  <si>
    <t>10868</t>
  </si>
  <si>
    <t>17155</t>
  </si>
  <si>
    <t>0039</t>
  </si>
  <si>
    <t>MOTO REDUTOR ENCOSTO COMPATÍVEL COM CADEIRA KAVO</t>
  </si>
  <si>
    <t>10869</t>
  </si>
  <si>
    <t>34874</t>
  </si>
  <si>
    <t>0040</t>
  </si>
  <si>
    <t>MOTOR DO COMPRESSOR</t>
  </si>
  <si>
    <t>10870</t>
  </si>
  <si>
    <t>34876</t>
  </si>
  <si>
    <t>0041</t>
  </si>
  <si>
    <t>OLEO COMPRESSOR</t>
  </si>
  <si>
    <t>10871</t>
  </si>
  <si>
    <t>15195</t>
  </si>
  <si>
    <t>0042</t>
  </si>
  <si>
    <t>PAINEL DIGITAL COMPATIVEL COM AUTOCLAVE STERMAX</t>
  </si>
  <si>
    <t>10872</t>
  </si>
  <si>
    <t>34877</t>
  </si>
  <si>
    <t>0043</t>
  </si>
  <si>
    <t>PALHETA DO MICROMOTOR</t>
  </si>
  <si>
    <t>10873</t>
  </si>
  <si>
    <t>15160</t>
  </si>
  <si>
    <t>0044</t>
  </si>
  <si>
    <t>PEDAL COMPLETO CZ</t>
  </si>
  <si>
    <t>10874</t>
  </si>
  <si>
    <t>15161</t>
  </si>
  <si>
    <t>0045</t>
  </si>
  <si>
    <t>PINO ANTI-VACUO AUTOCLAVE</t>
  </si>
  <si>
    <t>10875</t>
  </si>
  <si>
    <t>15162</t>
  </si>
  <si>
    <t>0046</t>
  </si>
  <si>
    <t>PINO PLASTICO P/ SELO DE SEGURANÇA</t>
  </si>
  <si>
    <t>10876</t>
  </si>
  <si>
    <t>15163</t>
  </si>
  <si>
    <t>0047</t>
  </si>
  <si>
    <t>PISTAO COLUNA MOCHO</t>
  </si>
  <si>
    <t>10877</t>
  </si>
  <si>
    <t>34879</t>
  </si>
  <si>
    <t>0048</t>
  </si>
  <si>
    <t>PISTAO DO COMPRESSOR</t>
  </si>
  <si>
    <t>10878</t>
  </si>
  <si>
    <t>15215</t>
  </si>
  <si>
    <t>0049</t>
  </si>
  <si>
    <t>PLACA DE LED DA PORTA DA AUTOCLAVE COMPATIVEL COM A AUTOCLAVE CRIDTOFOLI</t>
  </si>
  <si>
    <t>10879</t>
  </si>
  <si>
    <t>17154</t>
  </si>
  <si>
    <t>0050</t>
  </si>
  <si>
    <t>PLACA ELETRÔNICA CADEIRA  COMPATÍVEL COM CADEIRA GNATUS.</t>
  </si>
  <si>
    <t>10880</t>
  </si>
  <si>
    <t>17149</t>
  </si>
  <si>
    <t>0051</t>
  </si>
  <si>
    <t>PLACA ELETRÔNICA CADEIRA ODONTOLÓGICA</t>
  </si>
  <si>
    <t>10881</t>
  </si>
  <si>
    <t>17171</t>
  </si>
  <si>
    <t>0052</t>
  </si>
  <si>
    <t>PLACA ELETRÔNICA CADEIRA ODONTOLÓGICA COMPATÍVEL COM CADEIRA DENTEMED</t>
  </si>
  <si>
    <t>10882</t>
  </si>
  <si>
    <t>34880</t>
  </si>
  <si>
    <t>0053</t>
  </si>
  <si>
    <t>PONTAS PARA APARELHO DE ULTRASSOM COMPATIVEL COM APARELHO DA MARCA ALTSONIC JET CERAMIC</t>
  </si>
  <si>
    <t>10883</t>
  </si>
  <si>
    <t>34881</t>
  </si>
  <si>
    <t>0054</t>
  </si>
  <si>
    <t>PONTAS PARA APARELHO DE ULTRASSOM COMPATIVEL COM APARELHO DA MARCA DENTFLEX CAVFLEX 6000</t>
  </si>
  <si>
    <t>10884</t>
  </si>
  <si>
    <t>15164</t>
  </si>
  <si>
    <t>0055</t>
  </si>
  <si>
    <t>PRESSOSTATO 80-120</t>
  </si>
  <si>
    <t>UN4</t>
  </si>
  <si>
    <t>10885</t>
  </si>
  <si>
    <t>17121</t>
  </si>
  <si>
    <t>0056</t>
  </si>
  <si>
    <t>REGISTRO  DE ESFERA 1/4 UNIDADE AUX.</t>
  </si>
  <si>
    <t>10886</t>
  </si>
  <si>
    <t>34882</t>
  </si>
  <si>
    <t>0057</t>
  </si>
  <si>
    <t>REGISTRO  DE ESFERA 5/16 UNIDADE AUXILIAR</t>
  </si>
  <si>
    <t>10887</t>
  </si>
  <si>
    <t>15202</t>
  </si>
  <si>
    <t>0058</t>
  </si>
  <si>
    <t>RESERVATORIO INOX AUTOCLAVE</t>
  </si>
  <si>
    <t>10888</t>
  </si>
  <si>
    <t>15169</t>
  </si>
  <si>
    <t>0059</t>
  </si>
  <si>
    <t>RESERVATORIO PET EQUIPO</t>
  </si>
  <si>
    <t>10889</t>
  </si>
  <si>
    <t>15191</t>
  </si>
  <si>
    <t>0060</t>
  </si>
  <si>
    <t>RESISTENCIA COMPATIVEL COM AUTOCLAVE STERMAX</t>
  </si>
  <si>
    <t>10890</t>
  </si>
  <si>
    <t>17147</t>
  </si>
  <si>
    <t>0061</t>
  </si>
  <si>
    <t>RESISTENCIA DESTILADOR COMPATÍVEL COM DESTILADOR CRISTOFOLI</t>
  </si>
  <si>
    <t>10891</t>
  </si>
  <si>
    <t>15170</t>
  </si>
  <si>
    <t>0062</t>
  </si>
  <si>
    <t>RODIXIO MOCHO</t>
  </si>
  <si>
    <t>10892</t>
  </si>
  <si>
    <t>15172</t>
  </si>
  <si>
    <t>0063</t>
  </si>
  <si>
    <t>ROLAMENTO CONTRA ANGULO</t>
  </si>
  <si>
    <t>10893</t>
  </si>
  <si>
    <t>19759</t>
  </si>
  <si>
    <t>0064</t>
  </si>
  <si>
    <t>ROLAMENTO ROLL AIR 3: CANETA DE ALTA ROTAÇÃO</t>
  </si>
  <si>
    <t>10894</t>
  </si>
  <si>
    <t>34883</t>
  </si>
  <si>
    <t>0065</t>
  </si>
  <si>
    <t>ROLAMENTOS DE CERÂMICAS</t>
  </si>
  <si>
    <t>10895</t>
  </si>
  <si>
    <t>34884</t>
  </si>
  <si>
    <t>0066</t>
  </si>
  <si>
    <t>ROLAMENTOS DE COMPRESSOR</t>
  </si>
  <si>
    <t>10896</t>
  </si>
  <si>
    <t>15203</t>
  </si>
  <si>
    <t>0067</t>
  </si>
  <si>
    <t>ROTOR COMPLETO COMPATIVEL COM CANETAS DE ALTA ROTAÇAO DABI ATLANTE</t>
  </si>
  <si>
    <t>10897</t>
  </si>
  <si>
    <t>15204</t>
  </si>
  <si>
    <t>0068</t>
  </si>
  <si>
    <t>ROTOR COMPLETO COMPATIVEL COM CANETAS DE ALTA ROTAÇAO KAVO</t>
  </si>
  <si>
    <t>10898</t>
  </si>
  <si>
    <t>25241</t>
  </si>
  <si>
    <t>0069</t>
  </si>
  <si>
    <t>ROTOR PARA ALTA ROTAÇÃO</t>
  </si>
  <si>
    <t>10899</t>
  </si>
  <si>
    <t>15175</t>
  </si>
  <si>
    <t>0070</t>
  </si>
  <si>
    <t>SEPARADOR DE DESTRITOS</t>
  </si>
  <si>
    <t>10900</t>
  </si>
  <si>
    <t>12337</t>
  </si>
  <si>
    <t>0071</t>
  </si>
  <si>
    <t>SERINGA TRIPLICE EQUIPO -</t>
  </si>
  <si>
    <t>PÇ</t>
  </si>
  <si>
    <t>10901</t>
  </si>
  <si>
    <t>22179</t>
  </si>
  <si>
    <t>0072</t>
  </si>
  <si>
    <t>SOQUETE LAMPADA DO REFLETOR</t>
  </si>
  <si>
    <t>PC</t>
  </si>
  <si>
    <t>10902</t>
  </si>
  <si>
    <t>15178</t>
  </si>
  <si>
    <t>0073</t>
  </si>
  <si>
    <t>SUPORTE ADAPTADOR SUGADOR</t>
  </si>
  <si>
    <t>10903</t>
  </si>
  <si>
    <t>15209</t>
  </si>
  <si>
    <t>0074</t>
  </si>
  <si>
    <t>SUPORTE PONTAS</t>
  </si>
  <si>
    <t>10904</t>
  </si>
  <si>
    <t>15180</t>
  </si>
  <si>
    <t>0075</t>
  </si>
  <si>
    <t>TAMPA PET</t>
  </si>
  <si>
    <t>10905</t>
  </si>
  <si>
    <t>23009</t>
  </si>
  <si>
    <t>0076</t>
  </si>
  <si>
    <t>TERMINAL COM TORNEIRA FIXA</t>
  </si>
  <si>
    <t>10906</t>
  </si>
  <si>
    <t>15183</t>
  </si>
  <si>
    <t>0077</t>
  </si>
  <si>
    <t>TERMINAL DUPLO DO M.M</t>
  </si>
  <si>
    <t>10907</t>
  </si>
  <si>
    <t>17168</t>
  </si>
  <si>
    <t>0078</t>
  </si>
  <si>
    <t>TERMOSTATO LAMINADO PARA AUTOCLAVE COMPATÍVEL COM AUTOCLAVE CRISTOFOLI</t>
  </si>
  <si>
    <t>10908</t>
  </si>
  <si>
    <t>15214</t>
  </si>
  <si>
    <t>0079</t>
  </si>
  <si>
    <t>TERMOSTATO LAMINADO PARA AUTOCLAVE COMPATIVEL COM AUTOCLAVE STERMAX</t>
  </si>
  <si>
    <t>10909</t>
  </si>
  <si>
    <t>15207</t>
  </si>
  <si>
    <t>0080</t>
  </si>
  <si>
    <t>TRANSFORMADOR CADEIRA ODONTOLOGICA COMPATIVEL COM CADEIRA</t>
  </si>
  <si>
    <t>10910</t>
  </si>
  <si>
    <t>15208</t>
  </si>
  <si>
    <t>0081</t>
  </si>
  <si>
    <t>TRANSFORMADOR REFLETOR ODONTOLÓGICO 127 volts/200 volts X 12 volts 10A</t>
  </si>
  <si>
    <t>10911</t>
  </si>
  <si>
    <t>17139</t>
  </si>
  <si>
    <t>0082</t>
  </si>
  <si>
    <t>TUBO DUPLO DO PEDAL DO EQUIPO.</t>
  </si>
  <si>
    <t>10912</t>
  </si>
  <si>
    <t>17140</t>
  </si>
  <si>
    <t>0083</t>
  </si>
  <si>
    <t>TUBO PVC SUGADOR CZ.</t>
  </si>
  <si>
    <t>10913</t>
  </si>
  <si>
    <t>15186</t>
  </si>
  <si>
    <t>0084</t>
  </si>
  <si>
    <t>TUBO TRIPLO LISO TERMINAL ALTA ROTAÇAO</t>
  </si>
  <si>
    <t>10914</t>
  </si>
  <si>
    <t>15196</t>
  </si>
  <si>
    <t>0085</t>
  </si>
  <si>
    <t>VALVULA DE ESCAPE COMPATIVEL COM AUTOCLAVE STERMAX</t>
  </si>
  <si>
    <t>10915</t>
  </si>
  <si>
    <t>17143</t>
  </si>
  <si>
    <t>0086</t>
  </si>
  <si>
    <t>VALVULA DUPLA C/ REGULAGEM SPRAY EQUIPO.</t>
  </si>
  <si>
    <t>10916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</si>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</sst>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40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60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20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23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55</v>
      </c>
      <c r="E24" s="9">
        <v>20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40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40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40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55</v>
      </c>
      <c r="E28" s="9">
        <v>20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23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23</v>
      </c>
      <c r="E30" s="9">
        <v>30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55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34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23</v>
      </c>
      <c r="E33" s="9">
        <v>10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23</v>
      </c>
      <c r="E34" s="9">
        <v>10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23</v>
      </c>
      <c r="E35" s="9">
        <v>10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23</v>
      </c>
      <c r="E36" s="9">
        <v>40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23</v>
      </c>
      <c r="E37" s="9">
        <v>40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34</v>
      </c>
      <c r="E38" s="9">
        <v>40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23</v>
      </c>
      <c r="E39" s="9">
        <v>40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23</v>
      </c>
      <c r="E40" s="9">
        <v>20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23</v>
      </c>
      <c r="E41" s="9">
        <v>40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23</v>
      </c>
      <c r="E42" s="9">
        <v>40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23</v>
      </c>
      <c r="E43" s="9">
        <v>20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55</v>
      </c>
      <c r="E44" s="9">
        <v>20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34</v>
      </c>
      <c r="E45" s="9">
        <v>50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23</v>
      </c>
      <c r="E46" s="9">
        <v>100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34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23</v>
      </c>
      <c r="E48" s="9">
        <v>50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172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55</v>
      </c>
      <c r="E50" s="9">
        <v>100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23</v>
      </c>
      <c r="E51" s="9">
        <v>20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55</v>
      </c>
      <c r="E52" s="9">
        <v>20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23</v>
      </c>
      <c r="E53" s="9">
        <v>20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55</v>
      </c>
      <c r="E54" s="9">
        <v>20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55</v>
      </c>
      <c r="E55" s="9">
        <v>20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34</v>
      </c>
      <c r="E56" s="9">
        <v>20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55</v>
      </c>
      <c r="E57" s="9">
        <v>20</v>
      </c>
      <c r="F57" s="11">
        <v>0</v>
      </c>
      <c r="G57" s="9">
        <f>ROUND(SUM(E57*F57),2)</f>
        <v>0</v>
      </c>
      <c r="H57" s="15" t="s">
        <v>0</v>
      </c>
      <c r="I57" s="10" t="s">
        <v>205</v>
      </c>
      <c r="J57" s="13" t="s">
        <v>0</v>
      </c>
      <c r="K57" s="9">
        <f>SUM(G57:G57)</f>
        <v>0</v>
      </c>
    </row>
    <row r="58" spans="1:11" ht="12.75">
      <c r="A58" s="10" t="s">
        <v>206</v>
      </c>
      <c r="B58" s="10" t="s">
        <v>207</v>
      </c>
      <c r="C58" s="7" t="s">
        <v>208</v>
      </c>
      <c r="D58" s="7" t="s">
        <v>34</v>
      </c>
      <c r="E58" s="9">
        <v>30</v>
      </c>
      <c r="F58" s="11">
        <v>0</v>
      </c>
      <c r="G58" s="9">
        <f>ROUND(SUM(E58*F58),2)</f>
        <v>0</v>
      </c>
      <c r="H58" s="15" t="s">
        <v>0</v>
      </c>
      <c r="I58" s="10" t="s">
        <v>209</v>
      </c>
      <c r="J58" s="13" t="s">
        <v>0</v>
      </c>
      <c r="K58" s="9">
        <f>SUM(G58:G58)</f>
        <v>0</v>
      </c>
    </row>
    <row r="59" spans="1:11" ht="12.75">
      <c r="A59" s="10" t="s">
        <v>210</v>
      </c>
      <c r="B59" s="10" t="s">
        <v>211</v>
      </c>
      <c r="C59" s="7" t="s">
        <v>212</v>
      </c>
      <c r="D59" s="7" t="s">
        <v>34</v>
      </c>
      <c r="E59" s="9">
        <v>20</v>
      </c>
      <c r="F59" s="11">
        <v>0</v>
      </c>
      <c r="G59" s="9">
        <f>ROUND(SUM(E59*F59),2)</f>
        <v>0</v>
      </c>
      <c r="H59" s="15" t="s">
        <v>0</v>
      </c>
      <c r="I59" s="10" t="s">
        <v>213</v>
      </c>
      <c r="J59" s="13" t="s">
        <v>0</v>
      </c>
      <c r="K59" s="9">
        <f>SUM(G59:G59)</f>
        <v>0</v>
      </c>
    </row>
    <row r="60" spans="1:11" ht="12.75">
      <c r="A60" s="10" t="s">
        <v>214</v>
      </c>
      <c r="B60" s="10" t="s">
        <v>215</v>
      </c>
      <c r="C60" s="7" t="s">
        <v>216</v>
      </c>
      <c r="D60" s="7" t="s">
        <v>34</v>
      </c>
      <c r="E60" s="9">
        <v>20</v>
      </c>
      <c r="F60" s="11">
        <v>0</v>
      </c>
      <c r="G60" s="9">
        <f>ROUND(SUM(E60*F60),2)</f>
        <v>0</v>
      </c>
      <c r="H60" s="15" t="s">
        <v>0</v>
      </c>
      <c r="I60" s="10" t="s">
        <v>217</v>
      </c>
      <c r="J60" s="13" t="s">
        <v>0</v>
      </c>
      <c r="K60" s="9">
        <f>SUM(G60:G60)</f>
        <v>0</v>
      </c>
    </row>
    <row r="61" spans="1:11" ht="12.75">
      <c r="A61" s="10" t="s">
        <v>218</v>
      </c>
      <c r="B61" s="10" t="s">
        <v>219</v>
      </c>
      <c r="C61" s="7" t="s">
        <v>220</v>
      </c>
      <c r="D61" s="7" t="s">
        <v>34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221</v>
      </c>
      <c r="J61" s="13" t="s">
        <v>0</v>
      </c>
      <c r="K61" s="9">
        <f>SUM(G61:G61)</f>
        <v>0</v>
      </c>
    </row>
    <row r="62" spans="1:11" ht="12.75">
      <c r="A62" s="10" t="s">
        <v>222</v>
      </c>
      <c r="B62" s="10" t="s">
        <v>223</v>
      </c>
      <c r="C62" s="7" t="s">
        <v>224</v>
      </c>
      <c r="D62" s="7" t="s">
        <v>55</v>
      </c>
      <c r="E62" s="9">
        <v>20</v>
      </c>
      <c r="F62" s="11">
        <v>0</v>
      </c>
      <c r="G62" s="9">
        <f>ROUND(SUM(E62*F62),2)</f>
        <v>0</v>
      </c>
      <c r="H62" s="15" t="s">
        <v>0</v>
      </c>
      <c r="I62" s="10" t="s">
        <v>225</v>
      </c>
      <c r="J62" s="13" t="s">
        <v>0</v>
      </c>
      <c r="K62" s="9">
        <f>SUM(G62:G62)</f>
        <v>0</v>
      </c>
    </row>
    <row r="63" spans="1:11" ht="12.75">
      <c r="A63" s="10" t="s">
        <v>226</v>
      </c>
      <c r="B63" s="10" t="s">
        <v>227</v>
      </c>
      <c r="C63" s="7" t="s">
        <v>228</v>
      </c>
      <c r="D63" s="7" t="s">
        <v>34</v>
      </c>
      <c r="E63" s="9">
        <v>20</v>
      </c>
      <c r="F63" s="11">
        <v>0</v>
      </c>
      <c r="G63" s="9">
        <f>ROUND(SUM(E63*F63),2)</f>
        <v>0</v>
      </c>
      <c r="H63" s="15" t="s">
        <v>0</v>
      </c>
      <c r="I63" s="10" t="s">
        <v>229</v>
      </c>
      <c r="J63" s="13" t="s">
        <v>0</v>
      </c>
      <c r="K63" s="9">
        <f>SUM(G63:G63)</f>
        <v>0</v>
      </c>
    </row>
    <row r="64" spans="1:11" ht="12.75">
      <c r="A64" s="10" t="s">
        <v>230</v>
      </c>
      <c r="B64" s="10" t="s">
        <v>231</v>
      </c>
      <c r="C64" s="7" t="s">
        <v>232</v>
      </c>
      <c r="D64" s="7" t="s">
        <v>23</v>
      </c>
      <c r="E64" s="9">
        <v>20</v>
      </c>
      <c r="F64" s="11">
        <v>0</v>
      </c>
      <c r="G64" s="9">
        <f>ROUND(SUM(E64*F64),2)</f>
        <v>0</v>
      </c>
      <c r="H64" s="15" t="s">
        <v>0</v>
      </c>
      <c r="I64" s="10" t="s">
        <v>233</v>
      </c>
      <c r="J64" s="13" t="s">
        <v>0</v>
      </c>
      <c r="K64" s="9">
        <f>SUM(G64:G64)</f>
        <v>0</v>
      </c>
    </row>
    <row r="65" spans="1:11" ht="12.75">
      <c r="A65" s="10" t="s">
        <v>234</v>
      </c>
      <c r="B65" s="10" t="s">
        <v>235</v>
      </c>
      <c r="C65" s="7" t="s">
        <v>236</v>
      </c>
      <c r="D65" s="7" t="s">
        <v>23</v>
      </c>
      <c r="E65" s="9">
        <v>20</v>
      </c>
      <c r="F65" s="11">
        <v>0</v>
      </c>
      <c r="G65" s="9">
        <f>ROUND(SUM(E65*F65),2)</f>
        <v>0</v>
      </c>
      <c r="H65" s="15" t="s">
        <v>0</v>
      </c>
      <c r="I65" s="10" t="s">
        <v>237</v>
      </c>
      <c r="J65" s="13" t="s">
        <v>0</v>
      </c>
      <c r="K65" s="9">
        <f>SUM(G65:G65)</f>
        <v>0</v>
      </c>
    </row>
    <row r="66" spans="1:11" ht="12.75">
      <c r="A66" s="10" t="s">
        <v>238</v>
      </c>
      <c r="B66" s="10" t="s">
        <v>239</v>
      </c>
      <c r="C66" s="7" t="s">
        <v>240</v>
      </c>
      <c r="D66" s="7" t="s">
        <v>23</v>
      </c>
      <c r="E66" s="9">
        <v>20</v>
      </c>
      <c r="F66" s="11">
        <v>0</v>
      </c>
      <c r="G66" s="9">
        <f>ROUND(SUM(E66*F66),2)</f>
        <v>0</v>
      </c>
      <c r="H66" s="15" t="s">
        <v>0</v>
      </c>
      <c r="I66" s="10" t="s">
        <v>241</v>
      </c>
      <c r="J66" s="13" t="s">
        <v>0</v>
      </c>
      <c r="K66" s="9">
        <f>SUM(G66:G66)</f>
        <v>0</v>
      </c>
    </row>
    <row r="67" spans="1:11" ht="12.75">
      <c r="A67" s="10" t="s">
        <v>242</v>
      </c>
      <c r="B67" s="10" t="s">
        <v>243</v>
      </c>
      <c r="C67" s="7" t="s">
        <v>244</v>
      </c>
      <c r="D67" s="7" t="s">
        <v>55</v>
      </c>
      <c r="E67" s="9">
        <v>20</v>
      </c>
      <c r="F67" s="11">
        <v>0</v>
      </c>
      <c r="G67" s="9">
        <f>ROUND(SUM(E67*F67),2)</f>
        <v>0</v>
      </c>
      <c r="H67" s="15" t="s">
        <v>0</v>
      </c>
      <c r="I67" s="10" t="s">
        <v>245</v>
      </c>
      <c r="J67" s="13" t="s">
        <v>0</v>
      </c>
      <c r="K67" s="9">
        <f>SUM(G67:G67)</f>
        <v>0</v>
      </c>
    </row>
    <row r="68" spans="1:11" ht="12.75">
      <c r="A68" s="10" t="s">
        <v>246</v>
      </c>
      <c r="B68" s="10" t="s">
        <v>247</v>
      </c>
      <c r="C68" s="7" t="s">
        <v>248</v>
      </c>
      <c r="D68" s="7" t="s">
        <v>55</v>
      </c>
      <c r="E68" s="9">
        <v>20</v>
      </c>
      <c r="F68" s="11">
        <v>0</v>
      </c>
      <c r="G68" s="9">
        <f>ROUND(SUM(E68*F68),2)</f>
        <v>0</v>
      </c>
      <c r="H68" s="15" t="s">
        <v>0</v>
      </c>
      <c r="I68" s="10" t="s">
        <v>249</v>
      </c>
      <c r="J68" s="13" t="s">
        <v>0</v>
      </c>
      <c r="K68" s="9">
        <f>SUM(G68:G68)</f>
        <v>0</v>
      </c>
    </row>
    <row r="69" spans="1:11" ht="12.75">
      <c r="A69" s="10" t="s">
        <v>250</v>
      </c>
      <c r="B69" s="10" t="s">
        <v>251</v>
      </c>
      <c r="C69" s="7" t="s">
        <v>252</v>
      </c>
      <c r="D69" s="7" t="s">
        <v>253</v>
      </c>
      <c r="E69" s="9">
        <v>20</v>
      </c>
      <c r="F69" s="11">
        <v>0</v>
      </c>
      <c r="G69" s="9">
        <f>ROUND(SUM(E69*F69),2)</f>
        <v>0</v>
      </c>
      <c r="H69" s="15" t="s">
        <v>0</v>
      </c>
      <c r="I69" s="10" t="s">
        <v>254</v>
      </c>
      <c r="J69" s="13" t="s">
        <v>0</v>
      </c>
      <c r="K69" s="9">
        <f>SUM(G69:G69)</f>
        <v>0</v>
      </c>
    </row>
    <row r="70" spans="1:11" ht="12.75">
      <c r="A70" s="10" t="s">
        <v>255</v>
      </c>
      <c r="B70" s="10" t="s">
        <v>256</v>
      </c>
      <c r="C70" s="7" t="s">
        <v>257</v>
      </c>
      <c r="D70" s="7" t="s">
        <v>23</v>
      </c>
      <c r="E70" s="9">
        <v>20</v>
      </c>
      <c r="F70" s="11">
        <v>0</v>
      </c>
      <c r="G70" s="9">
        <f>ROUND(SUM(E70*F70),2)</f>
        <v>0</v>
      </c>
      <c r="H70" s="15" t="s">
        <v>0</v>
      </c>
      <c r="I70" s="10" t="s">
        <v>258</v>
      </c>
      <c r="J70" s="13" t="s">
        <v>0</v>
      </c>
      <c r="K70" s="9">
        <f>SUM(G70:G70)</f>
        <v>0</v>
      </c>
    </row>
    <row r="71" spans="1:11" ht="12.75">
      <c r="A71" s="10" t="s">
        <v>259</v>
      </c>
      <c r="B71" s="10" t="s">
        <v>260</v>
      </c>
      <c r="C71" s="7" t="s">
        <v>261</v>
      </c>
      <c r="D71" s="7" t="s">
        <v>55</v>
      </c>
      <c r="E71" s="9">
        <v>20</v>
      </c>
      <c r="F71" s="11">
        <v>0</v>
      </c>
      <c r="G71" s="9">
        <f>ROUND(SUM(E71*F71),2)</f>
        <v>0</v>
      </c>
      <c r="H71" s="15" t="s">
        <v>0</v>
      </c>
      <c r="I71" s="10" t="s">
        <v>262</v>
      </c>
      <c r="J71" s="13" t="s">
        <v>0</v>
      </c>
      <c r="K71" s="9">
        <f>SUM(G71:G71)</f>
        <v>0</v>
      </c>
    </row>
    <row r="72" spans="1:11" ht="12.75">
      <c r="A72" s="10" t="s">
        <v>263</v>
      </c>
      <c r="B72" s="10" t="s">
        <v>264</v>
      </c>
      <c r="C72" s="7" t="s">
        <v>265</v>
      </c>
      <c r="D72" s="7" t="s">
        <v>23</v>
      </c>
      <c r="E72" s="9">
        <v>20</v>
      </c>
      <c r="F72" s="11">
        <v>0</v>
      </c>
      <c r="G72" s="9">
        <f>ROUND(SUM(E72*F72),2)</f>
        <v>0</v>
      </c>
      <c r="H72" s="15" t="s">
        <v>0</v>
      </c>
      <c r="I72" s="10" t="s">
        <v>266</v>
      </c>
      <c r="J72" s="13" t="s">
        <v>0</v>
      </c>
      <c r="K72" s="9">
        <f>SUM(G72:G72)</f>
        <v>0</v>
      </c>
    </row>
    <row r="73" spans="1:11" ht="12.75">
      <c r="A73" s="10" t="s">
        <v>267</v>
      </c>
      <c r="B73" s="10" t="s">
        <v>268</v>
      </c>
      <c r="C73" s="7" t="s">
        <v>269</v>
      </c>
      <c r="D73" s="7" t="s">
        <v>34</v>
      </c>
      <c r="E73" s="9">
        <v>20</v>
      </c>
      <c r="F73" s="11">
        <v>0</v>
      </c>
      <c r="G73" s="9">
        <f>ROUND(SUM(E73*F73),2)</f>
        <v>0</v>
      </c>
      <c r="H73" s="15" t="s">
        <v>0</v>
      </c>
      <c r="I73" s="10" t="s">
        <v>270</v>
      </c>
      <c r="J73" s="13" t="s">
        <v>0</v>
      </c>
      <c r="K73" s="9">
        <f>SUM(G73:G73)</f>
        <v>0</v>
      </c>
    </row>
    <row r="74" spans="1:11" ht="12.75">
      <c r="A74" s="10" t="s">
        <v>271</v>
      </c>
      <c r="B74" s="10" t="s">
        <v>272</v>
      </c>
      <c r="C74" s="7" t="s">
        <v>273</v>
      </c>
      <c r="D74" s="7" t="s">
        <v>253</v>
      </c>
      <c r="E74" s="9">
        <v>20</v>
      </c>
      <c r="F74" s="11">
        <v>0</v>
      </c>
      <c r="G74" s="9">
        <f>ROUND(SUM(E74*F74),2)</f>
        <v>0</v>
      </c>
      <c r="H74" s="15" t="s">
        <v>0</v>
      </c>
      <c r="I74" s="10" t="s">
        <v>274</v>
      </c>
      <c r="J74" s="13" t="s">
        <v>0</v>
      </c>
      <c r="K74" s="9">
        <f>SUM(G74:G74)</f>
        <v>0</v>
      </c>
    </row>
    <row r="75" spans="1:11" ht="12.75">
      <c r="A75" s="10" t="s">
        <v>275</v>
      </c>
      <c r="B75" s="10" t="s">
        <v>276</v>
      </c>
      <c r="C75" s="7" t="s">
        <v>277</v>
      </c>
      <c r="D75" s="7" t="s">
        <v>23</v>
      </c>
      <c r="E75" s="9">
        <v>20</v>
      </c>
      <c r="F75" s="11">
        <v>0</v>
      </c>
      <c r="G75" s="9">
        <f>ROUND(SUM(E75*F75),2)</f>
        <v>0</v>
      </c>
      <c r="H75" s="15" t="s">
        <v>0</v>
      </c>
      <c r="I75" s="10" t="s">
        <v>278</v>
      </c>
      <c r="J75" s="13" t="s">
        <v>0</v>
      </c>
      <c r="K75" s="9">
        <f>SUM(G75:G75)</f>
        <v>0</v>
      </c>
    </row>
    <row r="76" spans="1:11" ht="12.75">
      <c r="A76" s="10" t="s">
        <v>279</v>
      </c>
      <c r="B76" s="10" t="s">
        <v>280</v>
      </c>
      <c r="C76" s="7" t="s">
        <v>281</v>
      </c>
      <c r="D76" s="7" t="s">
        <v>34</v>
      </c>
      <c r="E76" s="9">
        <v>20</v>
      </c>
      <c r="F76" s="11">
        <v>0</v>
      </c>
      <c r="G76" s="9">
        <f>ROUND(SUM(E76*F76),2)</f>
        <v>0</v>
      </c>
      <c r="H76" s="15" t="s">
        <v>0</v>
      </c>
      <c r="I76" s="10" t="s">
        <v>282</v>
      </c>
      <c r="J76" s="13" t="s">
        <v>0</v>
      </c>
      <c r="K76" s="9">
        <f>SUM(G76:G76)</f>
        <v>0</v>
      </c>
    </row>
    <row r="77" spans="1:11" ht="12.75">
      <c r="A77" s="10" t="s">
        <v>283</v>
      </c>
      <c r="B77" s="10" t="s">
        <v>284</v>
      </c>
      <c r="C77" s="7" t="s">
        <v>285</v>
      </c>
      <c r="D77" s="7" t="s">
        <v>34</v>
      </c>
      <c r="E77" s="9">
        <v>20</v>
      </c>
      <c r="F77" s="11">
        <v>0</v>
      </c>
      <c r="G77" s="9">
        <f>ROUND(SUM(E77*F77),2)</f>
        <v>0</v>
      </c>
      <c r="H77" s="15" t="s">
        <v>0</v>
      </c>
      <c r="I77" s="10" t="s">
        <v>286</v>
      </c>
      <c r="J77" s="13" t="s">
        <v>0</v>
      </c>
      <c r="K77" s="9">
        <f>SUM(G77:G77)</f>
        <v>0</v>
      </c>
    </row>
    <row r="78" spans="1:11" ht="12.75">
      <c r="A78" s="10" t="s">
        <v>287</v>
      </c>
      <c r="B78" s="10" t="s">
        <v>288</v>
      </c>
      <c r="C78" s="7" t="s">
        <v>289</v>
      </c>
      <c r="D78" s="7" t="s">
        <v>23</v>
      </c>
      <c r="E78" s="9">
        <v>20</v>
      </c>
      <c r="F78" s="11">
        <v>0</v>
      </c>
      <c r="G78" s="9">
        <f>ROUND(SUM(E78*F78),2)</f>
        <v>0</v>
      </c>
      <c r="H78" s="15" t="s">
        <v>0</v>
      </c>
      <c r="I78" s="10" t="s">
        <v>290</v>
      </c>
      <c r="J78" s="13" t="s">
        <v>0</v>
      </c>
      <c r="K78" s="9">
        <f>SUM(G78:G78)</f>
        <v>0</v>
      </c>
    </row>
    <row r="79" spans="1:11" ht="12.75">
      <c r="A79" s="10" t="s">
        <v>291</v>
      </c>
      <c r="B79" s="10" t="s">
        <v>292</v>
      </c>
      <c r="C79" s="7" t="s">
        <v>293</v>
      </c>
      <c r="D79" s="7" t="s">
        <v>55</v>
      </c>
      <c r="E79" s="9">
        <v>20</v>
      </c>
      <c r="F79" s="11">
        <v>0</v>
      </c>
      <c r="G79" s="9">
        <f>ROUND(SUM(E79*F79),2)</f>
        <v>0</v>
      </c>
      <c r="H79" s="15" t="s">
        <v>0</v>
      </c>
      <c r="I79" s="10" t="s">
        <v>294</v>
      </c>
      <c r="J79" s="13" t="s">
        <v>0</v>
      </c>
      <c r="K79" s="9">
        <f>SUM(G79:G79)</f>
        <v>0</v>
      </c>
    </row>
    <row r="80" spans="1:11" ht="12.75">
      <c r="A80" s="10" t="s">
        <v>295</v>
      </c>
      <c r="B80" s="10" t="s">
        <v>296</v>
      </c>
      <c r="C80" s="7" t="s">
        <v>297</v>
      </c>
      <c r="D80" s="7" t="s">
        <v>55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298</v>
      </c>
      <c r="J80" s="13" t="s">
        <v>0</v>
      </c>
      <c r="K80" s="9">
        <f>SUM(G80:G80)</f>
        <v>0</v>
      </c>
    </row>
    <row r="81" spans="1:11" ht="12.75">
      <c r="A81" s="10" t="s">
        <v>299</v>
      </c>
      <c r="B81" s="10" t="s">
        <v>300</v>
      </c>
      <c r="C81" s="7" t="s">
        <v>301</v>
      </c>
      <c r="D81" s="7" t="s">
        <v>34</v>
      </c>
      <c r="E81" s="9">
        <v>20</v>
      </c>
      <c r="F81" s="11">
        <v>0</v>
      </c>
      <c r="G81" s="9">
        <f>ROUND(SUM(E81*F81),2)</f>
        <v>0</v>
      </c>
      <c r="H81" s="15" t="s">
        <v>0</v>
      </c>
      <c r="I81" s="10" t="s">
        <v>302</v>
      </c>
      <c r="J81" s="13" t="s">
        <v>0</v>
      </c>
      <c r="K81" s="9">
        <f>SUM(G81:G81)</f>
        <v>0</v>
      </c>
    </row>
    <row r="82" spans="1:11" ht="12.75">
      <c r="A82" s="10" t="s">
        <v>303</v>
      </c>
      <c r="B82" s="10" t="s">
        <v>304</v>
      </c>
      <c r="C82" s="7" t="s">
        <v>305</v>
      </c>
      <c r="D82" s="7" t="s">
        <v>34</v>
      </c>
      <c r="E82" s="9">
        <v>20</v>
      </c>
      <c r="F82" s="11">
        <v>0</v>
      </c>
      <c r="G82" s="9">
        <f>ROUND(SUM(E82*F82),2)</f>
        <v>0</v>
      </c>
      <c r="H82" s="15" t="s">
        <v>0</v>
      </c>
      <c r="I82" s="10" t="s">
        <v>306</v>
      </c>
      <c r="J82" s="13" t="s">
        <v>0</v>
      </c>
      <c r="K82" s="9">
        <f>SUM(G82:G82)</f>
        <v>0</v>
      </c>
    </row>
    <row r="83" spans="1:11" ht="12.75">
      <c r="A83" s="10" t="s">
        <v>307</v>
      </c>
      <c r="B83" s="10" t="s">
        <v>308</v>
      </c>
      <c r="C83" s="7" t="s">
        <v>309</v>
      </c>
      <c r="D83" s="7" t="s">
        <v>23</v>
      </c>
      <c r="E83" s="9">
        <v>20</v>
      </c>
      <c r="F83" s="11">
        <v>0</v>
      </c>
      <c r="G83" s="9">
        <f>ROUND(SUM(E83*F83),2)</f>
        <v>0</v>
      </c>
      <c r="H83" s="15" t="s">
        <v>0</v>
      </c>
      <c r="I83" s="10" t="s">
        <v>310</v>
      </c>
      <c r="J83" s="13" t="s">
        <v>0</v>
      </c>
      <c r="K83" s="9">
        <f>SUM(G83:G83)</f>
        <v>0</v>
      </c>
    </row>
    <row r="84" spans="1:11" ht="12.75">
      <c r="A84" s="10" t="s">
        <v>311</v>
      </c>
      <c r="B84" s="10" t="s">
        <v>312</v>
      </c>
      <c r="C84" s="7" t="s">
        <v>313</v>
      </c>
      <c r="D84" s="7" t="s">
        <v>34</v>
      </c>
      <c r="E84" s="9">
        <v>20</v>
      </c>
      <c r="F84" s="11">
        <v>0</v>
      </c>
      <c r="G84" s="9">
        <f>ROUND(SUM(E84*F84),2)</f>
        <v>0</v>
      </c>
      <c r="H84" s="15" t="s">
        <v>0</v>
      </c>
      <c r="I84" s="10" t="s">
        <v>314</v>
      </c>
      <c r="J84" s="13" t="s">
        <v>0</v>
      </c>
      <c r="K84" s="9">
        <f>SUM(G84:G84)</f>
        <v>0</v>
      </c>
    </row>
    <row r="85" spans="1:11" ht="12.75">
      <c r="A85" s="10" t="s">
        <v>315</v>
      </c>
      <c r="B85" s="10" t="s">
        <v>316</v>
      </c>
      <c r="C85" s="7" t="s">
        <v>317</v>
      </c>
      <c r="D85" s="7" t="s">
        <v>318</v>
      </c>
      <c r="E85" s="9">
        <v>20</v>
      </c>
      <c r="F85" s="11">
        <v>0</v>
      </c>
      <c r="G85" s="9">
        <f>ROUND(SUM(E85*F85),2)</f>
        <v>0</v>
      </c>
      <c r="H85" s="15" t="s">
        <v>0</v>
      </c>
      <c r="I85" s="10" t="s">
        <v>319</v>
      </c>
      <c r="J85" s="13" t="s">
        <v>0</v>
      </c>
      <c r="K85" s="9">
        <f>SUM(G85:G85)</f>
        <v>0</v>
      </c>
    </row>
    <row r="86" spans="1:11" ht="12.75">
      <c r="A86" s="10" t="s">
        <v>320</v>
      </c>
      <c r="B86" s="10" t="s">
        <v>321</v>
      </c>
      <c r="C86" s="7" t="s">
        <v>322</v>
      </c>
      <c r="D86" s="7" t="s">
        <v>323</v>
      </c>
      <c r="E86" s="9">
        <v>20</v>
      </c>
      <c r="F86" s="11">
        <v>0</v>
      </c>
      <c r="G86" s="9">
        <f>ROUND(SUM(E86*F86),2)</f>
        <v>0</v>
      </c>
      <c r="H86" s="15" t="s">
        <v>0</v>
      </c>
      <c r="I86" s="10" t="s">
        <v>324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34</v>
      </c>
      <c r="E87" s="9">
        <v>20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34</v>
      </c>
      <c r="E88" s="9">
        <v>20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34</v>
      </c>
      <c r="E89" s="9">
        <v>20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34</v>
      </c>
      <c r="E90" s="9">
        <v>30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34</v>
      </c>
      <c r="E91" s="9">
        <v>30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23</v>
      </c>
      <c r="E92" s="9">
        <v>30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23</v>
      </c>
      <c r="E93" s="9">
        <v>40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34</v>
      </c>
      <c r="E94" s="9">
        <v>40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34</v>
      </c>
      <c r="E95" s="9">
        <v>20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23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364</v>
      </c>
      <c r="J96" s="13" t="s">
        <v>0</v>
      </c>
      <c r="K96" s="9">
        <f>SUM(G96:G96)</f>
        <v>0</v>
      </c>
    </row>
    <row r="97" spans="1:11" ht="12.75">
      <c r="A97" s="10" t="s">
        <v>365</v>
      </c>
      <c r="B97" s="10" t="s">
        <v>366</v>
      </c>
      <c r="C97" s="7" t="s">
        <v>367</v>
      </c>
      <c r="D97" s="7" t="s">
        <v>172</v>
      </c>
      <c r="E97" s="9">
        <v>20</v>
      </c>
      <c r="F97" s="11">
        <v>0</v>
      </c>
      <c r="G97" s="9">
        <f>ROUND(SUM(E97*F97),2)</f>
        <v>0</v>
      </c>
      <c r="H97" s="15" t="s">
        <v>0</v>
      </c>
      <c r="I97" s="10" t="s">
        <v>368</v>
      </c>
      <c r="J97" s="13" t="s">
        <v>0</v>
      </c>
      <c r="K97" s="9">
        <f>SUM(G97:G97)</f>
        <v>0</v>
      </c>
    </row>
    <row r="98" spans="1:11" ht="12.75">
      <c r="A98" s="10" t="s">
        <v>369</v>
      </c>
      <c r="B98" s="10" t="s">
        <v>370</v>
      </c>
      <c r="C98" s="7" t="s">
        <v>371</v>
      </c>
      <c r="D98" s="7" t="s">
        <v>34</v>
      </c>
      <c r="E98" s="9">
        <v>20</v>
      </c>
      <c r="F98" s="11">
        <v>0</v>
      </c>
      <c r="G98" s="9">
        <f>ROUND(SUM(E98*F98),2)</f>
        <v>0</v>
      </c>
      <c r="H98" s="15" t="s">
        <v>0</v>
      </c>
      <c r="I98" s="10" t="s">
        <v>372</v>
      </c>
      <c r="J98" s="13" t="s">
        <v>0</v>
      </c>
      <c r="K98" s="9">
        <f>SUM(G98:G98)</f>
        <v>0</v>
      </c>
    </row>
    <row r="99" spans="1:11" ht="12.75">
      <c r="A99" s="10" t="s">
        <v>373</v>
      </c>
      <c r="B99" s="10" t="s">
        <v>374</v>
      </c>
      <c r="C99" s="7" t="s">
        <v>375</v>
      </c>
      <c r="D99" s="7" t="s">
        <v>34</v>
      </c>
      <c r="E99" s="9">
        <v>20</v>
      </c>
      <c r="F99" s="11">
        <v>0</v>
      </c>
      <c r="G99" s="9">
        <f>ROUND(SUM(E99*F99),2)</f>
        <v>0</v>
      </c>
      <c r="H99" s="15" t="s">
        <v>0</v>
      </c>
      <c r="I99" s="10" t="s">
        <v>376</v>
      </c>
      <c r="J99" s="13" t="s">
        <v>0</v>
      </c>
      <c r="K99" s="9">
        <f>SUM(G99:G99)</f>
        <v>0</v>
      </c>
    </row>
    <row r="100" spans="1:11" ht="12.75">
      <c r="A100" s="10" t="s">
        <v>377</v>
      </c>
      <c r="B100" s="10" t="s">
        <v>378</v>
      </c>
      <c r="C100" s="7" t="s">
        <v>379</v>
      </c>
      <c r="D100" s="7" t="s">
        <v>23</v>
      </c>
      <c r="E100" s="9">
        <v>20</v>
      </c>
      <c r="F100" s="11">
        <v>0</v>
      </c>
      <c r="G100" s="9">
        <f>ROUND(SUM(E100*F100),2)</f>
        <v>0</v>
      </c>
      <c r="H100" s="15" t="s">
        <v>0</v>
      </c>
      <c r="I100" s="10" t="s">
        <v>380</v>
      </c>
      <c r="J100" s="13" t="s">
        <v>0</v>
      </c>
      <c r="K100" s="9">
        <f>SUM(G100:G100)</f>
        <v>0</v>
      </c>
    </row>
    <row r="102" spans="6:7" ht="12.75">
      <c r="F102" s="16" t="s">
        <v>381</v>
      </c>
      <c r="G102" s="9">
        <f>SUM(G9:G100)</f>
        <v>0</v>
      </c>
    </row>
    <row r="105" spans="2:4" ht="12.75">
      <c r="B105" s="17" t="s">
        <v>382</v>
      </c>
      <c r="D105" s="20" t="s">
        <v>383</v>
      </c>
    </row>
    <row r="107" ht="12.75">
      <c r="B107" s="21" t="s">
        <v>384</v>
      </c>
    </row>
    <row r="109" spans="2:3" ht="39.75" customHeight="1">
      <c r="B109" s="3" t="s">
        <v>385</v>
      </c>
      <c r="C109" s="3" t="s">
        <v>386</v>
      </c>
    </row>
    <row r="112" ht="12.75">
      <c r="B112" s="18" t="s">
        <v>387</v>
      </c>
    </row>
    <row r="113" ht="12.75">
      <c r="B113" s="19" t="s">
        <v>388</v>
      </c>
    </row>
    <row r="118" ht="12.75"/>
    <row r="11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05:C105"/>
    <mergeCell ref="D105:K105"/>
    <mergeCell ref="B107:K107"/>
    <mergeCell ref="C109:K109"/>
    <mergeCell ref="B112:K112"/>
    <mergeCell ref="B113:K11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